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Доходы!$F$257</definedName>
    <definedName name="LAST_CELL" localSheetId="2">Источники!$F$36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Доходы!$A$257</definedName>
    <definedName name="REND_1" localSheetId="2">Источники!$A$24</definedName>
    <definedName name="REND_1" localSheetId="1">Расходы!$A$771</definedName>
    <definedName name="S_520" localSheetId="2">Источники!$A$14</definedName>
    <definedName name="S_620" localSheetId="2">Источники!#REF!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3" i="1" l="1"/>
  <c r="F230" i="1"/>
  <c r="F241" i="1"/>
  <c r="F249" i="1"/>
  <c r="D16" i="3"/>
  <c r="F16" i="3" s="1"/>
  <c r="E36" i="3"/>
  <c r="D36" i="3"/>
  <c r="E35" i="3"/>
  <c r="D35" i="3"/>
  <c r="E34" i="3"/>
  <c r="D34" i="3"/>
  <c r="E33" i="3"/>
  <c r="D33" i="3"/>
  <c r="E31" i="3"/>
  <c r="D31" i="3"/>
  <c r="E30" i="3"/>
  <c r="D30" i="3"/>
  <c r="E29" i="3"/>
  <c r="D29" i="3"/>
  <c r="E28" i="3"/>
  <c r="E27" i="3" s="1"/>
  <c r="D28" i="3"/>
  <c r="D27" i="3"/>
  <c r="F27" i="3" s="1"/>
  <c r="F26" i="3"/>
  <c r="E25" i="3"/>
  <c r="D25" i="3"/>
  <c r="D24" i="3"/>
  <c r="F24" i="3" s="1"/>
  <c r="F23" i="3"/>
  <c r="E22" i="3"/>
  <c r="D22" i="3"/>
  <c r="E21" i="3"/>
  <c r="E20" i="3" s="1"/>
  <c r="E19" i="3" s="1"/>
  <c r="E14" i="3" s="1"/>
  <c r="E12" i="3" s="1"/>
  <c r="F18" i="3"/>
  <c r="E17" i="3"/>
  <c r="D17" i="3"/>
  <c r="F17" i="3" l="1"/>
  <c r="F22" i="3"/>
  <c r="F25" i="3"/>
  <c r="D21" i="3"/>
  <c r="F21" i="3" l="1"/>
  <c r="F20" i="3" s="1"/>
  <c r="F19" i="3" s="1"/>
  <c r="D20" i="3"/>
  <c r="D19" i="3" s="1"/>
  <c r="D14" i="3" s="1"/>
  <c r="F14" i="3" l="1"/>
  <c r="D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1" i="1"/>
  <c r="F232" i="1"/>
  <c r="F233" i="1"/>
  <c r="F234" i="1"/>
  <c r="F235" i="1"/>
  <c r="F236" i="1"/>
  <c r="F237" i="1"/>
  <c r="F238" i="1"/>
  <c r="F239" i="1"/>
  <c r="F240" i="1"/>
  <c r="F242" i="1"/>
  <c r="F243" i="1"/>
  <c r="F244" i="1"/>
  <c r="F245" i="1"/>
  <c r="F246" i="1"/>
  <c r="F247" i="1"/>
  <c r="F248" i="1"/>
  <c r="F250" i="1"/>
  <c r="F251" i="1"/>
  <c r="F252" i="1"/>
  <c r="F253" i="1"/>
  <c r="F254" i="1"/>
  <c r="F255" i="1"/>
  <c r="F256" i="1"/>
  <c r="F2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</calcChain>
</file>

<file path=xl/sharedStrings.xml><?xml version="1.0" encoding="utf-8"?>
<sst xmlns="http://schemas.openxmlformats.org/spreadsheetml/2006/main" count="3236" uniqueCount="1674">
  <si>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</si>
  <si>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</si>
  <si>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</si>
  <si>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</si>
  <si>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</si>
  <si>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</si>
  <si>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</si>
  <si>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</si>
  <si>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</si>
  <si>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</si>
  <si>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</si>
  <si>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</si>
  <si>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</si>
  <si>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</si>
  <si>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</si>
  <si>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</si>
  <si>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</si>
  <si>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</si>
  <si>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</si>
  <si>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</si>
  <si>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</si>
  <si>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</si>
  <si>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</si>
  <si>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</si>
  <si>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</si>
  <si>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</si>
  <si>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</si>
  <si>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</si>
  <si>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</si>
  <si>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</si>
  <si>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</si>
  <si>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</si>
  <si>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</si>
  <si>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</si>
  <si>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</si>
  <si>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</si>
  <si>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</si>
  <si>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</si>
  <si>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</si>
  <si>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</si>
  <si>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</si>
  <si>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</si>
  <si>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</si>
  <si>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</si>
  <si>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</si>
  <si>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</si>
  <si>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</si>
  <si>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</si>
  <si>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</si>
  <si>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</si>
  <si>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</si>
  <si>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</si>
  <si>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</si>
  <si>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</si>
  <si>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</si>
  <si>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</si>
  <si>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</si>
  <si>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</si>
  <si>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</si>
  <si>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</si>
  <si>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</si>
  <si>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</si>
  <si>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</si>
  <si>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</si>
  <si>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</si>
  <si>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</si>
  <si>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</si>
  <si>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</si>
  <si>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</si>
  <si>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</si>
  <si>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</si>
  <si>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</si>
  <si>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</si>
  <si>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</si>
  <si>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</si>
  <si>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</si>
  <si>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</si>
  <si>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</si>
  <si>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</si>
  <si>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</si>
  <si>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</si>
  <si>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</si>
  <si>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</si>
  <si>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</si>
  <si>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</si>
  <si>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</si>
  <si>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</si>
  <si>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</si>
  <si>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</si>
  <si>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</si>
  <si>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</si>
  <si>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</si>
  <si>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</si>
  <si>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</si>
  <si>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</si>
  <si>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</si>
  <si>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</si>
  <si>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</si>
  <si>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</si>
  <si>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</si>
  <si>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</si>
  <si>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</si>
  <si>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</si>
  <si>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</si>
  <si>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</si>
  <si>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</si>
  <si>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</si>
  <si>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</si>
  <si>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</si>
  <si>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</si>
  <si>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</si>
  <si>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</si>
  <si>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</si>
  <si>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</si>
  <si>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</si>
  <si>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</si>
  <si>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</si>
  <si>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</si>
  <si>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</si>
  <si>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</si>
  <si>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</si>
  <si>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</si>
  <si>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</si>
  <si>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(проценты по соответствующему платежу)</t>
  </si>
  <si>
    <t>000 10503010012200110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</si>
  <si>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</si>
  <si>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</si>
  <si>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</si>
  <si>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</si>
  <si>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</si>
  <si>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</si>
  <si>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</si>
  <si>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</si>
  <si>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</si>
  <si>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</si>
  <si>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</si>
  <si>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</si>
  <si>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</si>
  <si>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</si>
  <si>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</si>
  <si>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</si>
  <si>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</si>
  <si>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</si>
  <si>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</si>
  <si>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</si>
  <si>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(проценты по соответствующему платежу)</t>
  </si>
  <si>
    <t>000 10604011022200110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</si>
  <si>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</si>
  <si>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</si>
  <si>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</si>
  <si>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</si>
  <si>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</si>
  <si>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</si>
  <si>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</si>
  <si>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</si>
  <si>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</si>
  <si>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</si>
  <si>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</si>
  <si>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</si>
  <si>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</si>
  <si>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</si>
  <si>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</si>
  <si>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</si>
  <si>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</si>
  <si>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</si>
  <si>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</si>
  <si>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</si>
  <si>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</si>
  <si>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</si>
  <si>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</si>
  <si>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</si>
  <si>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</si>
  <si>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</si>
  <si>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</si>
  <si>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</si>
  <si>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</si>
  <si>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</si>
  <si>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</si>
  <si>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</si>
  <si>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</si>
  <si>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</si>
  <si>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</si>
  <si>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</si>
  <si>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</si>
  <si>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</si>
  <si>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</si>
  <si>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</si>
  <si>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</si>
  <si>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</si>
  <si>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</si>
  <si>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</si>
  <si>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</si>
  <si>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000 11103000000000120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</si>
  <si>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</si>
  <si>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</si>
  <si>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</si>
  <si>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</si>
  <si>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</si>
  <si>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</si>
  <si>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</si>
  <si>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</si>
  <si>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</si>
  <si>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</si>
  <si>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</si>
  <si>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</si>
  <si>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</si>
  <si>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</si>
  <si>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</si>
  <si>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</si>
  <si>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</si>
  <si>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</si>
  <si>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</si>
  <si>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</si>
  <si>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</si>
  <si>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</si>
  <si>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</si>
  <si>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</si>
  <si>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</si>
  <si>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</si>
  <si>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</si>
  <si>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</si>
  <si>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</si>
  <si>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</si>
  <si>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</si>
  <si>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</si>
  <si>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</si>
  <si>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</si>
  <si>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</si>
  <si>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</si>
  <si>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</si>
  <si>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</si>
  <si>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</si>
  <si>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</si>
  <si>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</si>
  <si>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</si>
  <si>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</si>
  <si>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</si>
  <si>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</si>
  <si>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</si>
  <si>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</si>
  <si>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</si>
  <si>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</si>
  <si>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</si>
  <si>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</si>
  <si>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</si>
  <si>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</si>
  <si>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</si>
  <si>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</si>
  <si>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</si>
  <si>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</si>
  <si>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</si>
  <si>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</si>
  <si>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</si>
  <si>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</si>
  <si>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</si>
  <si>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</si>
  <si>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</si>
  <si>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</si>
  <si>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</si>
  <si>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</si>
  <si>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</si>
  <si>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</si>
  <si>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</si>
  <si>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</si>
  <si>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</si>
  <si>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</si>
  <si>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</si>
  <si>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</si>
  <si>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</si>
  <si>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</si>
  <si>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</si>
  <si>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</si>
  <si>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</si>
  <si>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</si>
  <si>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</si>
  <si>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</si>
  <si>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</si>
  <si>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</si>
  <si>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</si>
  <si>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</si>
  <si>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</si>
  <si>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</si>
  <si>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</si>
  <si>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</si>
  <si>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</si>
  <si>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</si>
  <si>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</si>
  <si>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</si>
  <si>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</si>
  <si>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</si>
  <si>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</si>
  <si>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</si>
  <si>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</si>
  <si>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</si>
  <si>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</si>
  <si>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</si>
  <si>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</si>
  <si>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</si>
  <si>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</si>
  <si>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</si>
  <si>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</si>
  <si>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</si>
  <si>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</si>
  <si>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</si>
  <si>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</si>
  <si>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</si>
  <si>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</si>
  <si>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</si>
  <si>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</si>
  <si>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</si>
  <si>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</si>
  <si>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</si>
  <si>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</si>
  <si>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</si>
  <si>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</si>
  <si>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</si>
  <si>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</si>
  <si>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</si>
  <si>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</si>
  <si>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</si>
  <si>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</si>
  <si>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</si>
  <si>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</si>
  <si>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</si>
  <si>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</si>
  <si>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</si>
  <si>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</si>
  <si>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</si>
  <si>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</si>
  <si>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</si>
  <si>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</si>
  <si>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</si>
  <si>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</si>
  <si>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</si>
  <si>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</si>
  <si>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</si>
  <si>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</si>
  <si>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</si>
  <si>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</si>
  <si>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</si>
  <si>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</si>
  <si>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</si>
  <si>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</si>
  <si>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</si>
  <si>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</si>
  <si>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</si>
  <si>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</si>
  <si>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</si>
  <si>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</si>
  <si>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</si>
  <si>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</si>
  <si>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</si>
  <si>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</si>
  <si>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</si>
  <si>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</si>
  <si>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</si>
  <si>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</si>
  <si>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</si>
  <si>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</si>
  <si>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</si>
  <si>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</si>
  <si>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</si>
  <si>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</si>
  <si>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</si>
  <si>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</si>
  <si>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</si>
  <si>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</si>
  <si>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</si>
  <si>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</si>
  <si>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</si>
  <si>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</si>
  <si>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</si>
  <si>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</si>
  <si>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</si>
  <si>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</si>
  <si>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</si>
  <si>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</si>
  <si>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</si>
  <si>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</si>
  <si>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</si>
  <si>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</si>
  <si>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</si>
  <si>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</si>
  <si>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</si>
  <si>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</si>
  <si>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</si>
  <si>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</si>
  <si>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</si>
  <si>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</si>
  <si>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</si>
  <si>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</si>
  <si>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</si>
  <si>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</si>
  <si>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</si>
  <si>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000 20225304050000150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</si>
  <si>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</si>
  <si>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000 20225365050000150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</si>
  <si>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</si>
  <si>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</si>
  <si>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</si>
  <si>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</si>
  <si>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</si>
  <si>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</si>
  <si>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</si>
  <si>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</si>
  <si>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</si>
  <si>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</si>
  <si>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</si>
  <si>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</si>
  <si>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</si>
  <si>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</si>
  <si>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</si>
  <si>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</si>
  <si>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</si>
  <si>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</si>
  <si>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</si>
  <si>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</si>
  <si>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</si>
  <si>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</si>
  <si>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</si>
  <si>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</si>
  <si>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</si>
  <si>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</si>
  <si>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</si>
  <si>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</si>
  <si>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</si>
  <si>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</si>
  <si>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</si>
  <si>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</si>
  <si>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</si>
  <si>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</si>
  <si>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</si>
  <si>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</si>
  <si>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</si>
  <si>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</si>
  <si>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</si>
  <si>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</si>
  <si>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</si>
  <si>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</si>
  <si>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</si>
  <si>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</si>
  <si>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</si>
  <si>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</si>
  <si>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</si>
  <si>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000 20235302000000150</t>
  </si>
  <si>
    <t>000 20235302050000150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</si>
  <si>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</si>
  <si>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</si>
  <si>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осуществление ежемесячной выплаты в связи с рождением (усыновлением) первого ребенка</t>
  </si>
  <si>
    <t>000 20235573000000150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</si>
  <si>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</si>
  <si>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</si>
  <si>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</si>
  <si>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</si>
  <si>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</si>
  <si>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</si>
  <si>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</si>
  <si>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</si>
  <si>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</si>
  <si>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</si>
  <si>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</si>
  <si>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</si>
  <si>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</si>
  <si>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</si>
  <si>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</si>
  <si>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</si>
  <si>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</si>
  <si>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</si>
  <si>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</si>
  <si>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</si>
  <si>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</si>
  <si>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</si>
  <si>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</si>
  <si>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</si>
  <si>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</si>
  <si>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</si>
  <si>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</si>
  <si>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</si>
  <si>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</si>
  <si>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</si>
  <si>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</si>
  <si>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000 21825555050000150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</si>
  <si>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</si>
  <si>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</si>
  <si>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</si>
  <si>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</si>
  <si>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</si>
  <si>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000 21925555050000150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</si>
  <si>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</si>
  <si>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</si>
  <si>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</si>
  <si>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000 21935380050000150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</si>
  <si>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</t>
  </si>
  <si>
    <t>000 21945303050000150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</si>
  <si>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</si>
  <si>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</si>
  <si>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</si>
  <si>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</si>
  <si>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</si>
  <si>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</si>
  <si>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</si>
  <si>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</si>
  <si>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</si>
  <si>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</si>
  <si>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</si>
  <si>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</si>
  <si>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</si>
  <si>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</si>
  <si>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</si>
  <si>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</si>
  <si>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</si>
  <si>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</si>
  <si>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</si>
  <si>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</si>
  <si>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</si>
  <si>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</si>
  <si>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</si>
  <si>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</si>
  <si>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</si>
  <si>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</si>
  <si>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</si>
  <si>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</si>
  <si>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</si>
  <si>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</si>
  <si>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</si>
  <si>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</si>
  <si>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</si>
  <si>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</si>
  <si>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</si>
  <si>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</si>
  <si>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</si>
  <si>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</si>
  <si>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</si>
  <si>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</si>
  <si>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</si>
  <si>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</si>
  <si>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</si>
  <si>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</si>
  <si>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</si>
  <si>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</si>
  <si>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</si>
  <si>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</si>
  <si>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</si>
  <si>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</si>
  <si>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</si>
  <si>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</si>
  <si>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</si>
  <si>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</si>
  <si>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</si>
  <si>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</si>
  <si>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</si>
  <si>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</si>
  <si>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</si>
  <si>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</si>
  <si>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</si>
  <si>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</si>
  <si>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</si>
  <si>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</si>
  <si>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</si>
  <si>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</si>
  <si>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</si>
  <si>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</si>
  <si>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</si>
  <si>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</si>
  <si>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</si>
  <si>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</si>
  <si>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</si>
  <si>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</si>
  <si>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</si>
  <si>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</si>
  <si>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</si>
  <si>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</si>
  <si>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</si>
  <si>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</si>
  <si>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</si>
  <si>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</si>
  <si>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</si>
  <si>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</si>
  <si>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</si>
  <si>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</si>
  <si>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</si>
  <si>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</si>
  <si>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</si>
  <si>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</si>
  <si>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</si>
  <si>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</si>
  <si>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</si>
  <si>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</si>
  <si>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</si>
  <si>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</si>
  <si>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</si>
  <si>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</si>
  <si>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</si>
  <si>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</si>
  <si>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</si>
  <si>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</si>
  <si>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</si>
  <si>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</si>
  <si>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</si>
  <si>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</si>
  <si>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</si>
  <si>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</si>
  <si>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</si>
  <si>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</si>
  <si>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</si>
  <si>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</si>
  <si>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</si>
  <si>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</si>
  <si>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</si>
  <si>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</si>
  <si>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</si>
  <si>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</si>
  <si>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</si>
  <si>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</si>
  <si>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</si>
  <si>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</si>
  <si>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</si>
  <si>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</si>
  <si>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</si>
  <si>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</si>
  <si>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</si>
  <si>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</si>
  <si>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</si>
  <si>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</si>
  <si>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</si>
  <si>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</si>
  <si>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</si>
  <si>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</si>
  <si>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</si>
  <si>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</si>
  <si>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</si>
  <si>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</si>
  <si>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</si>
  <si>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</si>
  <si>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</si>
  <si>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</si>
  <si>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</si>
  <si>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</si>
  <si>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</si>
  <si>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</si>
  <si>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>Уплата налога на имущество организаций и земельного налога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</si>
  <si>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</si>
  <si>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</si>
  <si>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</si>
  <si>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</si>
  <si>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</si>
  <si>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</si>
  <si>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</si>
  <si>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</si>
  <si>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</si>
  <si>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</si>
  <si>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</si>
  <si>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</si>
  <si>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</si>
  <si>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</si>
  <si>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</si>
  <si>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</si>
  <si>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</si>
  <si>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</si>
  <si>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</si>
  <si>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</si>
  <si>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</si>
  <si>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</si>
  <si>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 xml:space="preserve">902 0113 9910090130 622 </t>
  </si>
  <si>
    <t xml:space="preserve">902 0113 9910090130 853 </t>
  </si>
  <si>
    <t xml:space="preserve">902 0113 9930000000 000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</si>
  <si>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влвсти субъектов Российской Федерации в рамках непрограммных расходов органов местного самоуправления Мартыновского района</t>
  </si>
  <si>
    <t xml:space="preserve">902 0113 9930055490 000 </t>
  </si>
  <si>
    <t>Иные выплаты населению</t>
  </si>
  <si>
    <t xml:space="preserve">902 0113 9930055490 360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</si>
  <si>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</si>
  <si>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</si>
  <si>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</si>
  <si>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</si>
  <si>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</si>
  <si>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Мероприятия в органах государственной регистрации актов гражданского состояния в рамках непрограммных расходов органов местного самоуправления Мартыновского района</t>
  </si>
  <si>
    <t xml:space="preserve">902 0113 9930072290 000 </t>
  </si>
  <si>
    <t xml:space="preserve">902 0113 9930072290 121 </t>
  </si>
  <si>
    <t xml:space="preserve">902 0113 9930072290 122 </t>
  </si>
  <si>
    <t xml:space="preserve">902 0113 9930072290 129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</si>
  <si>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</si>
  <si>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902 0113 9930099990 000 </t>
  </si>
  <si>
    <t xml:space="preserve">902 0113 9930099990 244 </t>
  </si>
  <si>
    <t>Исполнение судебных актов Российской Федерации и мировых соглашений по возмещению причиненного вреда</t>
  </si>
  <si>
    <t xml:space="preserve">902 0113 9930099990 831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</si>
  <si>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</si>
  <si>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</si>
  <si>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</si>
  <si>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</si>
  <si>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</si>
  <si>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</si>
  <si>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</si>
  <si>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</si>
  <si>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</si>
  <si>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</si>
  <si>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</si>
  <si>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</si>
  <si>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Приобретение пожарного оборудования и снаряжения в рамках подпрограммы "Обеспечение пожарной безопасности" муниципальной программы Мартыновского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</si>
  <si>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902 0310 09100S4750 000 </t>
  </si>
  <si>
    <t xml:space="preserve">902 0310 09100S4750 540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</si>
  <si>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</si>
  <si>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</si>
  <si>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</si>
  <si>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</si>
  <si>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</si>
  <si>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</si>
  <si>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</si>
  <si>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</si>
  <si>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</si>
  <si>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</si>
  <si>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</si>
  <si>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</si>
  <si>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</si>
  <si>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</si>
  <si>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</si>
  <si>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</si>
  <si>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</si>
  <si>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</si>
  <si>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</si>
  <si>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</si>
  <si>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</si>
  <si>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</si>
  <si>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</si>
  <si>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</si>
  <si>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</si>
  <si>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</si>
  <si>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</si>
  <si>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902 0405 1610072300 000 </t>
  </si>
  <si>
    <t xml:space="preserve">902 0405 1610072300 811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</si>
  <si>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</si>
  <si>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</si>
  <si>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</si>
  <si>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</si>
  <si>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</si>
  <si>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</si>
  <si>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</si>
  <si>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</si>
  <si>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</si>
  <si>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</si>
  <si>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</si>
  <si>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</si>
  <si>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</si>
  <si>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</si>
  <si>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</si>
  <si>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</si>
  <si>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>Муниципальная программа Мартыновского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</si>
  <si>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</si>
  <si>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 Мартыновского района»</t>
  </si>
  <si>
    <t xml:space="preserve">902 0408 1510000000 000 </t>
  </si>
  <si>
    <t>Субсидии ООО "Аско", осуществляющему регулярные перевозки пассажиров и багажа автомобильным транспортом по муниципальным маршрутам на территории Мартыновского района в рамках подпрограммы «Развитие транспортной инфраструктуры» муниципальной программы Мартыновского района «Развитие транспортной системы»</t>
  </si>
  <si>
    <t xml:space="preserve">902 0408 1510025860 000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</si>
  <si>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</si>
  <si>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902 0408 1510025860 813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</si>
  <si>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</si>
  <si>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</si>
  <si>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</si>
  <si>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</si>
  <si>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Расходы на разработку проектно-сметной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</si>
  <si>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</si>
  <si>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</si>
  <si>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902 0409 1510025460 414 </t>
  </si>
  <si>
    <t>Реализация направления расходов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</si>
  <si>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902 0409 1510099990 000 </t>
  </si>
  <si>
    <t xml:space="preserve">902 0409 1510099990 244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</si>
  <si>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</si>
  <si>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</si>
  <si>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</si>
  <si>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</si>
  <si>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</si>
  <si>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 xml:space="preserve">902 0409 1520024680 853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</si>
  <si>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</si>
  <si>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</si>
  <si>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</si>
  <si>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</si>
  <si>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</si>
  <si>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</si>
  <si>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</si>
  <si>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</si>
  <si>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</si>
  <si>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</si>
  <si>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</si>
  <si>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</si>
  <si>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</si>
  <si>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</si>
  <si>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</si>
  <si>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</si>
  <si>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</si>
  <si>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</si>
  <si>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</si>
  <si>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</si>
  <si>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</si>
  <si>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</si>
  <si>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 xml:space="preserve">902 0412 9900000000 000 </t>
  </si>
  <si>
    <t xml:space="preserve">902 0412 9910000000 000 </t>
  </si>
  <si>
    <t xml:space="preserve">902 0412 9910090130 000 </t>
  </si>
  <si>
    <t xml:space="preserve">902 0412 9910090130 244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</si>
  <si>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</si>
  <si>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</si>
  <si>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</si>
  <si>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</si>
  <si>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</si>
  <si>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</si>
  <si>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</si>
  <si>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</si>
  <si>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Межбюджетные трансферты на обеспечение мероприятий по переселению граждан их аварийного жилищного фонда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</si>
  <si>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902 0501 0620085600 000 </t>
  </si>
  <si>
    <t xml:space="preserve">902 0501 0620085600 540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</si>
  <si>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</si>
  <si>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</si>
  <si>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</si>
  <si>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</si>
  <si>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062F367483 000 </t>
  </si>
  <si>
    <t xml:space="preserve">902 0501 062F367483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</si>
  <si>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</si>
  <si>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</si>
  <si>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</si>
  <si>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</si>
  <si>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</si>
  <si>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</si>
  <si>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</si>
  <si>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</si>
  <si>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</si>
  <si>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</si>
  <si>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</si>
  <si>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</si>
  <si>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</si>
  <si>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</si>
  <si>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</si>
  <si>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</si>
  <si>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</si>
  <si>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</si>
  <si>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</si>
  <si>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</si>
  <si>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>Закупка товаров, работ, услуг в целях капитального ремонта государственного (муниципального) имущества</t>
  </si>
  <si>
    <t xml:space="preserve">902 0502 0720025620 243 </t>
  </si>
  <si>
    <t xml:space="preserve">902 0502 0720025620 244 </t>
  </si>
  <si>
    <t>Расходы на софинансирование субсидии по возмещению затрат, связанных с обеспечением водоснабжения и водоотведения на территории Мартыновского района, на погашение задолженности за поставленные энергетические ресурсы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</si>
  <si>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902 0502 0720025870 000 </t>
  </si>
  <si>
    <t xml:space="preserve">902 0502 0720025870 811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</si>
  <si>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</si>
  <si>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</si>
  <si>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</si>
  <si>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(МУП ЖКХ "Мартыновское")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</si>
  <si>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</si>
  <si>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 xml:space="preserve">902 0502 07200S3660 811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</si>
  <si>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</si>
  <si>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</si>
  <si>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</si>
  <si>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</si>
  <si>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</si>
  <si>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</si>
  <si>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</si>
  <si>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</si>
  <si>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</si>
  <si>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</si>
  <si>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</si>
  <si>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инициативных проектов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</si>
  <si>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</si>
  <si>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</si>
  <si>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>Подпрограмма «Развитие газотранспортной системы»</t>
  </si>
  <si>
    <t xml:space="preserve">902 0502 1730000000 000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</si>
  <si>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</si>
  <si>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</si>
  <si>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</si>
  <si>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 xml:space="preserve">902 0502 9900000000 000 </t>
  </si>
  <si>
    <t xml:space="preserve">902 0502 9930000000 000 </t>
  </si>
  <si>
    <t xml:space="preserve">902 0502 9930099990 000 </t>
  </si>
  <si>
    <t xml:space="preserve">902 0502 9930099990 831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</si>
  <si>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</si>
  <si>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</si>
  <si>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</si>
  <si>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</si>
  <si>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</si>
  <si>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</si>
  <si>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Расходы на осуществление строительного контроля и авторского надзора по объекту благоустройства общественной территории "Парк п. Южный"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</si>
  <si>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902 0503 2120085610 000 </t>
  </si>
  <si>
    <t xml:space="preserve">902 0503 2120085610 244 </t>
  </si>
  <si>
    <t xml:space="preserve">902 0503 2120085610 540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</si>
  <si>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</si>
  <si>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</si>
  <si>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</si>
  <si>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</si>
  <si>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</si>
  <si>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244 </t>
  </si>
  <si>
    <t>ОБРАЗОВАНИЕ</t>
  </si>
  <si>
    <t xml:space="preserve">902 0700 0000000000 0000 </t>
  </si>
  <si>
    <t>Дошкольное образование</t>
  </si>
  <si>
    <t xml:space="preserve">902 0701 0000000000 000 </t>
  </si>
  <si>
    <t xml:space="preserve">902 0701 9900000000 000 </t>
  </si>
  <si>
    <t xml:space="preserve">902 0701 9930000000 000 </t>
  </si>
  <si>
    <t xml:space="preserve">902 0701 9930099990 000 </t>
  </si>
  <si>
    <t xml:space="preserve">902 0701 9930099990 414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</si>
  <si>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</si>
  <si>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</si>
  <si>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</si>
  <si>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</si>
  <si>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</si>
  <si>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</si>
  <si>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</si>
  <si>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</si>
  <si>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</si>
  <si>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</si>
  <si>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</si>
  <si>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</si>
  <si>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</si>
  <si>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</si>
  <si>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</si>
  <si>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</si>
  <si>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</si>
  <si>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Реализация направления расходов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</si>
  <si>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902 0707 0310099990 000 </t>
  </si>
  <si>
    <t xml:space="preserve">902 0707 0310099990 244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</si>
  <si>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</si>
  <si>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</si>
  <si>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</si>
  <si>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</si>
  <si>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</si>
  <si>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</si>
  <si>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</si>
  <si>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</si>
  <si>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</si>
  <si>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</si>
  <si>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</si>
  <si>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</si>
  <si>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</si>
  <si>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</si>
  <si>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</si>
  <si>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</si>
  <si>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</si>
  <si>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</si>
  <si>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</si>
  <si>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 xml:space="preserve">902 0707 9900000000 000 </t>
  </si>
  <si>
    <t xml:space="preserve">902 0707 9910000000 000 </t>
  </si>
  <si>
    <t xml:space="preserve">902 0707 9910090130 000 </t>
  </si>
  <si>
    <t xml:space="preserve">902 0707 9910090130 244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</si>
  <si>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</si>
  <si>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</si>
  <si>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</si>
  <si>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</si>
  <si>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</si>
  <si>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</si>
  <si>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</si>
  <si>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</si>
  <si>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</si>
  <si>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</si>
  <si>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</si>
  <si>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</si>
  <si>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</si>
  <si>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</si>
  <si>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</si>
  <si>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</si>
  <si>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</si>
  <si>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</si>
  <si>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</si>
  <si>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</si>
  <si>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</si>
  <si>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</si>
  <si>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</si>
  <si>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</si>
  <si>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</si>
  <si>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</si>
  <si>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</si>
  <si>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</si>
  <si>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</si>
  <si>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</si>
  <si>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</si>
  <si>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</si>
  <si>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</si>
  <si>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</si>
  <si>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</si>
  <si>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</si>
  <si>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</si>
  <si>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</si>
  <si>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</si>
  <si>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</si>
  <si>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</si>
  <si>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</si>
  <si>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</si>
  <si>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</si>
  <si>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</si>
  <si>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Расходы за счет средств резервного фонда Правительства Ростовской области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</si>
  <si>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902 0902 0110071180 000 </t>
  </si>
  <si>
    <t xml:space="preserve">902 0902 0110071180 612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</si>
  <si>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</si>
  <si>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</si>
  <si>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</si>
  <si>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</si>
  <si>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</si>
  <si>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011N953653 000 </t>
  </si>
  <si>
    <t xml:space="preserve">902 0909 011N953653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</si>
  <si>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</si>
  <si>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011N953654 000 </t>
  </si>
  <si>
    <t xml:space="preserve">902 0909 011N953654 612 </t>
  </si>
  <si>
    <t xml:space="preserve">902 0909 0140000000 000 </t>
  </si>
  <si>
    <t>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</si>
  <si>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0909 014005П080 000 </t>
  </si>
  <si>
    <t xml:space="preserve">902 0909 014005П080 612 </t>
  </si>
  <si>
    <t>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"Кадровое обеспечение системы здравоохранения" муниципальной программы Мартыновского района "Развитие здравоохранения"</t>
  </si>
  <si>
    <t xml:space="preserve">902 0909 0140071400 000 </t>
  </si>
  <si>
    <t xml:space="preserve">902 0909 0140071400 612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</si>
  <si>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</si>
  <si>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</si>
  <si>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</si>
  <si>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</si>
  <si>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</si>
  <si>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Компенсация расходов,связанных с оказанием медицинскими организациями,подведомственными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эпидимеским показаниям,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</si>
  <si>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0909 993005422F 000 </t>
  </si>
  <si>
    <t xml:space="preserve">902 0909 993005422F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</si>
  <si>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</si>
  <si>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</si>
  <si>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</si>
  <si>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</si>
  <si>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</si>
  <si>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</si>
  <si>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</si>
  <si>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</si>
  <si>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</si>
  <si>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</si>
  <si>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</si>
  <si>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</si>
  <si>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</si>
  <si>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</si>
  <si>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</si>
  <si>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</si>
  <si>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</si>
  <si>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</si>
  <si>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</si>
  <si>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</si>
  <si>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</si>
  <si>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</si>
  <si>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</si>
  <si>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</si>
  <si>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</si>
  <si>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</si>
  <si>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</si>
  <si>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</si>
  <si>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</si>
  <si>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</si>
  <si>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</si>
  <si>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</si>
  <si>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</si>
  <si>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</si>
  <si>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</si>
  <si>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</si>
  <si>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</si>
  <si>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</si>
  <si>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</si>
  <si>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</si>
  <si>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</si>
  <si>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</si>
  <si>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902 1101 1210024510 853 </t>
  </si>
  <si>
    <t>МЕЖБЮДЖЕТНЫЕ ТРАНСФЕРТЫ ОБЩЕГО ХАРАКТЕРА БЮДЖЕТАМ БЮДЖЕТНОЙ СИСТЕМЫ РОССИЙСКОЙ ФЕДЕРАЦИИ</t>
  </si>
  <si>
    <t xml:space="preserve">902 1400 0000000000 0000 </t>
  </si>
  <si>
    <t>Прочие межбюджетные трансферты общего характера</t>
  </si>
  <si>
    <t xml:space="preserve">902 1403 0000000000 000 </t>
  </si>
  <si>
    <t xml:space="preserve">902 1403 2100000000 000 </t>
  </si>
  <si>
    <t xml:space="preserve">902 1403 2120000000 000 </t>
  </si>
  <si>
    <t>Межбюджетные трансферты на разработку проектной документации по благоустройству общественных территорий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кладбищ)»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</si>
  <si>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902 1403 2120085500 000 </t>
  </si>
  <si>
    <t xml:space="preserve">902 1403 2120085500 540 </t>
  </si>
  <si>
    <t xml:space="preserve">902 1403 9900000000 000 </t>
  </si>
  <si>
    <t xml:space="preserve">902 1403 9930000000 000 </t>
  </si>
  <si>
    <t>Межбюджетные трансферты на компенсацию затрат по содержанию имущества в рамках непрограммных расходов органов местного самоуправления Мартыновского района</t>
  </si>
  <si>
    <t xml:space="preserve">902 1403 9930085620 000 </t>
  </si>
  <si>
    <t xml:space="preserve">902 1403 9930085620 540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</si>
  <si>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</si>
  <si>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</si>
  <si>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</si>
  <si>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</si>
  <si>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</si>
  <si>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</si>
  <si>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</si>
  <si>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</si>
  <si>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</si>
  <si>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</si>
  <si>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</si>
  <si>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</si>
  <si>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</si>
  <si>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</si>
  <si>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</si>
  <si>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</si>
  <si>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</si>
  <si>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</si>
  <si>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</si>
  <si>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</si>
  <si>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</si>
  <si>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</si>
  <si>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904 0106 9900000000 000 </t>
  </si>
  <si>
    <t xml:space="preserve">904 0106 9910000000 000 </t>
  </si>
  <si>
    <t xml:space="preserve">904 0106 9910090130 000 </t>
  </si>
  <si>
    <t xml:space="preserve">904 0106 9910090130 121 </t>
  </si>
  <si>
    <t xml:space="preserve">904 0106 9910090130 129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</si>
  <si>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</si>
  <si>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</si>
  <si>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</si>
  <si>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</si>
  <si>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</si>
  <si>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</si>
  <si>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</si>
  <si>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</si>
  <si>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</si>
  <si>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</si>
  <si>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</si>
  <si>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</si>
  <si>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</si>
  <si>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</si>
  <si>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</si>
  <si>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</si>
  <si>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</si>
  <si>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</si>
  <si>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</si>
  <si>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 xml:space="preserve">904 0113 9930000000 000 </t>
  </si>
  <si>
    <t xml:space="preserve">904 0113 9930055490 000 </t>
  </si>
  <si>
    <t xml:space="preserve">904 0113 9930055490 360 </t>
  </si>
  <si>
    <t>Нераспределенный резерв в рамках непрограммных расходов органов местного самоуправления Мартыновского района</t>
  </si>
  <si>
    <t xml:space="preserve">904 0113 9930090170 000 </t>
  </si>
  <si>
    <t xml:space="preserve">904 0113 9930090170 870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</si>
  <si>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</si>
  <si>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</si>
  <si>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</si>
  <si>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</si>
  <si>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</si>
  <si>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</si>
  <si>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</si>
  <si>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</si>
  <si>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</si>
  <si>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</si>
  <si>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</si>
  <si>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</si>
  <si>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</si>
  <si>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</si>
  <si>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</si>
  <si>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</si>
  <si>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</si>
  <si>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 xml:space="preserve">904 1400 0000000000 0000 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</si>
  <si>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</si>
  <si>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</si>
  <si>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</si>
  <si>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</si>
  <si>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Иные межбюджетные трансферты бюджетам сельских поселений Мартыновского района на осуществление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</si>
  <si>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904 1403 1960085100 000 </t>
  </si>
  <si>
    <t xml:space="preserve">904 1403 1960085100 540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</si>
  <si>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</si>
  <si>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</si>
  <si>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</si>
  <si>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</si>
  <si>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>Муниципальная программа Мартыновского района «Развитие культуры»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</si>
  <si>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</si>
  <si>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</si>
  <si>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</si>
  <si>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</si>
  <si>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</si>
  <si>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</si>
  <si>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</si>
  <si>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906 0113 9900000000 000 </t>
  </si>
  <si>
    <t xml:space="preserve">906 0113 9930000000 000 </t>
  </si>
  <si>
    <t xml:space="preserve">906 0113 9930055490 000 </t>
  </si>
  <si>
    <t xml:space="preserve">906 0113 9930055490 360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</si>
  <si>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</si>
  <si>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</si>
  <si>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</si>
  <si>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</si>
  <si>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</si>
  <si>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</si>
  <si>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</si>
  <si>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</si>
  <si>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</si>
  <si>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КУЛЬТУРА, КИНЕМАТОГРАФИЯ</t>
  </si>
  <si>
    <t xml:space="preserve">906 0800 0000000000 0000 </t>
  </si>
  <si>
    <t>Культура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</si>
  <si>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</si>
  <si>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</si>
  <si>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</si>
  <si>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</si>
  <si>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</si>
  <si>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</si>
  <si>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</si>
  <si>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</si>
  <si>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</si>
  <si>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</si>
  <si>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</si>
  <si>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906 0801 1010000590 622 </t>
  </si>
  <si>
    <t xml:space="preserve">906 0801 1010000590 851 </t>
  </si>
  <si>
    <t xml:space="preserve">906 0801 1010000590 852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</si>
  <si>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</si>
  <si>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</si>
  <si>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</si>
  <si>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</si>
  <si>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</si>
  <si>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906 0801 1010071180 622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</si>
  <si>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</si>
  <si>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</si>
  <si>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</si>
  <si>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</si>
  <si>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</si>
  <si>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</si>
  <si>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Разработка проектной документации на 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</si>
  <si>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10100S3920 000 </t>
  </si>
  <si>
    <t xml:space="preserve">906 0801 10100S3920 622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</si>
  <si>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</si>
  <si>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</si>
  <si>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</si>
  <si>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</si>
  <si>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</si>
  <si>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</si>
  <si>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906 0801 9910085180 000 </t>
  </si>
  <si>
    <t xml:space="preserve">906 0801 9910085180 540 </t>
  </si>
  <si>
    <t xml:space="preserve">906 0801 9910090130 000 </t>
  </si>
  <si>
    <t xml:space="preserve">906 0801 9910090130 111 </t>
  </si>
  <si>
    <t xml:space="preserve">906 0801 9910090130 119 </t>
  </si>
  <si>
    <t xml:space="preserve">906 0801 9910090130 622 </t>
  </si>
  <si>
    <t xml:space="preserve">906 0801 9930000000 000 </t>
  </si>
  <si>
    <t xml:space="preserve">906 0801 9930099990 000 </t>
  </si>
  <si>
    <t xml:space="preserve">906 0801 9930099990 622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</si>
  <si>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</si>
  <si>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</si>
  <si>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</si>
  <si>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</si>
  <si>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</si>
  <si>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</si>
  <si>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</si>
  <si>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</si>
  <si>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</si>
  <si>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</si>
  <si>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</si>
  <si>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</si>
  <si>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</si>
  <si>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</si>
  <si>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</si>
  <si>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 xml:space="preserve">906 0804 9900000000 000 </t>
  </si>
  <si>
    <t xml:space="preserve">906 0804 9910000000 000 </t>
  </si>
  <si>
    <t xml:space="preserve">906 0804 9910090130 000 </t>
  </si>
  <si>
    <t xml:space="preserve">906 0804 9910090130 612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</si>
  <si>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</si>
  <si>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</si>
  <si>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</si>
  <si>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</si>
  <si>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</si>
  <si>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</si>
  <si>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</si>
  <si>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</si>
  <si>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</si>
  <si>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</si>
  <si>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</si>
  <si>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907 0113 9900000000 000 </t>
  </si>
  <si>
    <t xml:space="preserve">907 0113 9930000000 000 </t>
  </si>
  <si>
    <t xml:space="preserve">907 0113 9930055490 000 </t>
  </si>
  <si>
    <t xml:space="preserve">907 0113 9930055490 360 </t>
  </si>
  <si>
    <t xml:space="preserve">907 0700 0000000000 0000 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</si>
  <si>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</si>
  <si>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</si>
  <si>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</si>
  <si>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</si>
  <si>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</si>
  <si>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</si>
  <si>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</si>
  <si>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</si>
  <si>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</si>
  <si>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</si>
  <si>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</si>
  <si>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</si>
  <si>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</si>
  <si>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</si>
  <si>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</si>
  <si>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</si>
  <si>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</si>
  <si>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</si>
  <si>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</si>
  <si>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</si>
  <si>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</si>
  <si>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</si>
  <si>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</si>
  <si>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</si>
  <si>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</si>
  <si>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</si>
  <si>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</si>
  <si>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</si>
  <si>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</si>
  <si>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</si>
  <si>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</si>
  <si>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</si>
  <si>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</si>
  <si>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</si>
  <si>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</si>
  <si>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</si>
  <si>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</si>
  <si>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</si>
  <si>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</si>
  <si>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</si>
  <si>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</si>
  <si>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</si>
  <si>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</si>
  <si>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</si>
  <si>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</si>
  <si>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</si>
  <si>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</si>
  <si>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</si>
  <si>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</si>
  <si>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</si>
  <si>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</si>
  <si>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</si>
  <si>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</si>
  <si>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</si>
  <si>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</si>
  <si>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</si>
  <si>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</si>
  <si>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</si>
  <si>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</si>
  <si>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</si>
  <si>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Подготовка проектной документации на капитальный ремонт муниципальных образовательных учреждений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</si>
  <si>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02200S3090 000 </t>
  </si>
  <si>
    <t xml:space="preserve">907 0702 02200S3090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</si>
  <si>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</si>
  <si>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</si>
  <si>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</si>
  <si>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</si>
  <si>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022EВ5179F 000 </t>
  </si>
  <si>
    <t xml:space="preserve">907 0702 022EВ5179F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</si>
  <si>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</si>
  <si>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</si>
  <si>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</si>
  <si>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</si>
  <si>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</si>
  <si>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</si>
  <si>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</si>
  <si>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</si>
  <si>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</si>
  <si>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</si>
  <si>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</si>
  <si>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</si>
  <si>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</si>
  <si>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</si>
  <si>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</si>
  <si>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</si>
  <si>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</si>
  <si>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</si>
  <si>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</si>
  <si>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</si>
  <si>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</si>
  <si>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</si>
  <si>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</si>
  <si>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</si>
  <si>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</si>
  <si>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</si>
  <si>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</si>
  <si>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</si>
  <si>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</si>
  <si>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</si>
  <si>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</si>
  <si>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</si>
  <si>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</si>
  <si>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</si>
  <si>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</si>
  <si>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</si>
  <si>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</si>
  <si>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</si>
  <si>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</si>
  <si>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</si>
  <si>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</si>
  <si>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</si>
  <si>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</si>
  <si>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</si>
  <si>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</si>
  <si>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</si>
  <si>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</si>
  <si>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</si>
  <si>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</si>
  <si>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</si>
  <si>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</si>
  <si>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</si>
  <si>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</si>
  <si>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</si>
  <si>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</si>
  <si>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</si>
  <si>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</si>
  <si>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</si>
  <si>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</si>
  <si>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</si>
  <si>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</si>
  <si>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</si>
  <si>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</si>
  <si>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</si>
  <si>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</si>
  <si>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</si>
  <si>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</si>
  <si>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</si>
  <si>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</si>
  <si>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</si>
  <si>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</si>
  <si>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</si>
  <si>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>Пособия, компенсации и иные социальные выплаты гражданам, кроме публичных нормативных обязательств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</si>
  <si>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</si>
  <si>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</si>
  <si>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</si>
  <si>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</si>
  <si>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</si>
  <si>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</si>
  <si>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</si>
  <si>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</si>
  <si>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</si>
  <si>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</si>
  <si>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</si>
  <si>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</si>
  <si>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</si>
  <si>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913 0113 0420000000 000 </t>
  </si>
  <si>
    <t>Расходы по проведению мероприятия для детей с ограниченными возможностями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</si>
  <si>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913 0113 0420025880 000 </t>
  </si>
  <si>
    <t xml:space="preserve">913 0113 0420025880 244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</si>
  <si>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</si>
  <si>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</si>
  <si>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</si>
  <si>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</si>
  <si>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</si>
  <si>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</si>
  <si>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</si>
  <si>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</si>
  <si>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</si>
  <si>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</si>
  <si>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</si>
  <si>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</si>
  <si>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</si>
  <si>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</si>
  <si>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</si>
  <si>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</si>
  <si>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</si>
  <si>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</si>
  <si>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</si>
  <si>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</si>
  <si>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</si>
  <si>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</si>
  <si>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</si>
  <si>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</si>
  <si>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</si>
  <si>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</si>
  <si>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</si>
  <si>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</si>
  <si>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>Подпрограмма «Старшее поколение»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</si>
  <si>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</si>
  <si>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</si>
  <si>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</si>
  <si>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</si>
  <si>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</si>
  <si>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</si>
  <si>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</si>
  <si>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</si>
  <si>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</si>
  <si>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</si>
  <si>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</si>
  <si>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</si>
  <si>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</si>
  <si>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</si>
  <si>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</si>
  <si>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</si>
  <si>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</si>
  <si>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</si>
  <si>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</si>
  <si>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</si>
  <si>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</si>
  <si>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</si>
  <si>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</si>
  <si>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</si>
  <si>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</si>
  <si>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</si>
  <si>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</si>
  <si>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</si>
  <si>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</si>
  <si>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</si>
  <si>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</si>
  <si>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</si>
  <si>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</si>
  <si>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</si>
  <si>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</si>
  <si>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</si>
  <si>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</si>
  <si>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</si>
  <si>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</si>
  <si>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</si>
  <si>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</si>
  <si>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</si>
  <si>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</si>
  <si>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</si>
  <si>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</si>
  <si>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</si>
  <si>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</si>
  <si>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</si>
  <si>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</si>
  <si>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</si>
  <si>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</si>
  <si>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</si>
  <si>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</si>
  <si>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</si>
  <si>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</si>
  <si>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</si>
  <si>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</si>
  <si>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</si>
  <si>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</si>
  <si>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</si>
  <si>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</si>
  <si>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</si>
  <si>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</si>
  <si>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</si>
  <si>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</si>
  <si>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</si>
  <si>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</si>
  <si>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</si>
  <si>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</si>
  <si>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</si>
  <si>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</si>
  <si>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</si>
  <si>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</si>
  <si>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</si>
  <si>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</si>
  <si>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</si>
  <si>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</si>
  <si>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</si>
  <si>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</si>
  <si>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</si>
  <si>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</si>
  <si>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</si>
  <si>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</si>
  <si>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</si>
  <si>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</si>
  <si>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</si>
  <si>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ежемесячных выплат на детей в возрасте от трех до семи лет включительно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</si>
  <si>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1004 04200R302F 000 </t>
  </si>
  <si>
    <t xml:space="preserve">913 1004 04200R302F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</si>
  <si>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</si>
  <si>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</si>
  <si>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</si>
  <si>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</si>
  <si>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</si>
  <si>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</si>
  <si>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</si>
  <si>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</si>
  <si>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</si>
  <si>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</si>
  <si>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</si>
  <si>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</si>
  <si>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</si>
  <si>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</si>
  <si>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</si>
  <si>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</si>
  <si>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</si>
  <si>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</si>
  <si>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</si>
  <si>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</si>
  <si>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</si>
  <si>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</si>
  <si>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</si>
  <si>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</si>
  <si>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</si>
  <si>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</si>
  <si>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</si>
  <si>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</si>
  <si>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</si>
  <si>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</si>
  <si>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</si>
  <si>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</si>
  <si>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</si>
  <si>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</si>
  <si>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</si>
  <si>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</si>
  <si>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</si>
  <si>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</si>
  <si>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</si>
  <si>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</si>
  <si>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</si>
  <si>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</si>
  <si>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</si>
  <si>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</si>
  <si>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</si>
  <si>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</si>
  <si>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</si>
  <si>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</si>
  <si>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</si>
  <si>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</si>
  <si>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</si>
  <si>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</si>
  <si>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</si>
  <si>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</si>
  <si>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</si>
  <si>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</si>
  <si>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</si>
  <si>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</si>
  <si>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</si>
  <si>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</si>
  <si>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</si>
  <si>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</si>
  <si>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</si>
  <si>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</si>
  <si>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</si>
  <si>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</si>
  <si>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</si>
  <si>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</si>
  <si>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</si>
  <si>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</si>
  <si>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</si>
  <si>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</si>
  <si>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</si>
  <si>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</si>
  <si>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</si>
  <si>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</si>
  <si>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</si>
  <si>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</si>
  <si>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</si>
  <si>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</si>
  <si>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</si>
  <si>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</si>
  <si>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</si>
  <si>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</si>
  <si>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</si>
  <si>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</si>
  <si>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</si>
  <si>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</si>
  <si>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</si>
  <si>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</si>
  <si>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</si>
  <si>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Иные источники внутреннего финансирования дефецитов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</si>
  <si>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</si>
  <si>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</si>
  <si>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</si>
  <si>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</si>
  <si>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</si>
  <si>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</si>
  <si>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</si>
  <si>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</si>
  <si>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</si>
  <si>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</si>
  <si>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</si>
  <si>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</si>
  <si>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</si>
  <si>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</si>
  <si>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</si>
  <si>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</si>
  <si>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</si>
  <si>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</si>
  <si>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</si>
  <si>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</si>
  <si>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</si>
  <si>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</si>
  <si>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000 01 05 02 01 05 0000 510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</si>
  <si>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</si>
  <si>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</si>
  <si>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</si>
  <si>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</si>
  <si>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</si>
  <si>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</si>
  <si>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</si>
  <si>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</si>
  <si>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</si>
  <si>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</si>
  <si>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</si>
  <si>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</si>
  <si>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</si>
  <si>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</si>
  <si>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Руководитель финансово-</t>
  </si>
  <si>
    <t>___________________________</t>
  </si>
  <si>
    <t>Н.Н.Лопатиева</t>
  </si>
  <si>
    <t>экономической службы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</si>
  <si>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</si>
  <si>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</si>
  <si>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</si>
  <si>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</si>
  <si>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</si>
  <si>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</si>
  <si>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"16"января 2023 г.</t>
  </si>
  <si>
    <t xml:space="preserve"> Доходы бюджетов муниципальных районов от возврата бюджетными учреждениями остатков субсидий прошлых лет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</si>
  <si>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</si>
  <si>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000 20245303000000150</t>
  </si>
  <si>
    <t xml:space="preserve"> 000 20235508000000150</t>
  </si>
  <si>
    <t xml:space="preserve"> Субвенции бюджетам на поддержку сельскохозяйственного производства по отдельным подотраслям растениеводства и животноводства</t>
  </si>
  <si>
    <t xml:space="preserve"> 000 21805010050000150</t>
  </si>
  <si>
    <t xml:space="preserve"> 000 20225365000000150</t>
  </si>
  <si>
    <t>Субсидии бюджетам на реализацию региональных проектов модернизации первичного звена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</si>
</sst>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45" xfId="0" applyNumberFormat="1" applyFont="1" applyBorder="1" applyAlignment="1" applyProtection="1">
      <alignment horizontal="center" wrapText="1"/>
    </xf>
    <xf numFmtId="49" fontId="4" fillId="0" borderId="46" xfId="0" applyNumberFormat="1" applyFont="1" applyBorder="1" applyAlignment="1" applyProtection="1">
      <alignment horizontal="center" wrapText="1"/>
    </xf>
    <xf numFmtId="4" fontId="4" fillId="0" borderId="46" xfId="0" applyNumberFormat="1" applyFont="1" applyBorder="1" applyAlignment="1" applyProtection="1">
      <alignment horizontal="right"/>
    </xf>
    <xf numFmtId="4" fontId="4" fillId="0" borderId="47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48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/>
    <xf numFmtId="0" fontId="3" fillId="0" borderId="49" xfId="0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29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6" fillId="0" borderId="50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48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/>
    <xf numFmtId="49" fontId="3" fillId="0" borderId="51" xfId="0" applyNumberFormat="1" applyFont="1" applyBorder="1" applyAlignment="1" applyProtection="1">
      <alignment horizontal="left" wrapText="1"/>
    </xf>
    <xf numFmtId="4" fontId="3" fillId="0" borderId="16" xfId="0" applyNumberFormat="1" applyFont="1" applyBorder="1" applyAlignment="1" applyProtection="1">
      <alignment horizontal="right"/>
    </xf>
    <xf numFmtId="49" fontId="3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3" fillId="0" borderId="52" xfId="0" applyNumberFormat="1" applyFont="1" applyBorder="1" applyAlignment="1" applyProtection="1">
      <alignment horizontal="left" wrapText="1"/>
    </xf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  <xf numFmtId="0" fontId="7" fillId="0" borderId="0" xfId="0" applyFo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horizontal="center" wrapText="1"/>
    </xf>
    <xf numFmtId="4" fontId="8" fillId="0" borderId="0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32" xfId="0" applyNumberFormat="1" applyFont="1" applyBorder="1" applyAlignment="1" applyProtection="1">
      <alignment horizontal="center"/>
    </xf>
    <xf numFmtId="165" fontId="3" fillId="0" borderId="31" xfId="0" applyNumberFormat="1" applyFont="1" applyBorder="1" applyAlignment="1" applyProtection="1">
      <alignment horizontal="left" wrapText="1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10" fillId="0" borderId="21" xfId="0" applyNumberFormat="1" applyFont="1" applyBorder="1" applyAlignment="1" applyProtection="1">
      <alignment horizontal="left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topLeftCell="A69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54"/>
      <c r="B1" s="54"/>
      <c r="C1" s="54"/>
      <c r="D1" s="54"/>
      <c r="E1" s="2"/>
      <c r="F1" s="2"/>
    </row>
    <row r="2" spans="1:6" ht="16.899999999999999" customHeight="1" x14ac:dyDescent="0.25">
      <c r="A2" s="54" t="s">
        <v>0</v>
      </c>
      <c r="B2" s="54"/>
      <c r="C2" s="54"/>
      <c r="D2" s="5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55"/>
      <c r="B4" s="55"/>
      <c r="C4" s="55"/>
      <c r="D4" s="5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56" t="s">
        <v>13</v>
      </c>
      <c r="C6" s="57"/>
      <c r="D6" s="57"/>
      <c r="E6" s="3" t="s">
        <v>8</v>
      </c>
      <c r="F6" s="10" t="s">
        <v>18</v>
      </c>
    </row>
    <row r="7" spans="1:6" x14ac:dyDescent="0.2">
      <c r="A7" s="11" t="s">
        <v>9</v>
      </c>
      <c r="B7" s="58" t="s">
        <v>14</v>
      </c>
      <c r="C7" s="58"/>
      <c r="D7" s="58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54" t="s">
        <v>20</v>
      </c>
      <c r="B10" s="54"/>
      <c r="C10" s="54"/>
      <c r="D10" s="54"/>
      <c r="E10" s="1"/>
      <c r="F10" s="17"/>
    </row>
    <row r="11" spans="1:6" ht="4.1500000000000004" customHeight="1" x14ac:dyDescent="0.2">
      <c r="A11" s="48" t="s">
        <v>21</v>
      </c>
      <c r="B11" s="42" t="s">
        <v>22</v>
      </c>
      <c r="C11" s="42" t="s">
        <v>23</v>
      </c>
      <c r="D11" s="45" t="s">
        <v>24</v>
      </c>
      <c r="E11" s="45" t="s">
        <v>25</v>
      </c>
      <c r="F11" s="51" t="s">
        <v>26</v>
      </c>
    </row>
    <row r="12" spans="1:6" ht="3.6" customHeight="1" x14ac:dyDescent="0.2">
      <c r="A12" s="49"/>
      <c r="B12" s="43"/>
      <c r="C12" s="43"/>
      <c r="D12" s="46"/>
      <c r="E12" s="46"/>
      <c r="F12" s="52"/>
    </row>
    <row r="13" spans="1:6" ht="3" customHeight="1" x14ac:dyDescent="0.2">
      <c r="A13" s="49"/>
      <c r="B13" s="43"/>
      <c r="C13" s="43"/>
      <c r="D13" s="46"/>
      <c r="E13" s="46"/>
      <c r="F13" s="52"/>
    </row>
    <row r="14" spans="1:6" ht="3" customHeight="1" x14ac:dyDescent="0.2">
      <c r="A14" s="49"/>
      <c r="B14" s="43"/>
      <c r="C14" s="43"/>
      <c r="D14" s="46"/>
      <c r="E14" s="46"/>
      <c r="F14" s="52"/>
    </row>
    <row r="15" spans="1:6" ht="3" customHeight="1" x14ac:dyDescent="0.2">
      <c r="A15" s="49"/>
      <c r="B15" s="43"/>
      <c r="C15" s="43"/>
      <c r="D15" s="46"/>
      <c r="E15" s="46"/>
      <c r="F15" s="52"/>
    </row>
    <row r="16" spans="1:6" ht="3" customHeight="1" x14ac:dyDescent="0.2">
      <c r="A16" s="49"/>
      <c r="B16" s="43"/>
      <c r="C16" s="43"/>
      <c r="D16" s="46"/>
      <c r="E16" s="46"/>
      <c r="F16" s="52"/>
    </row>
    <row r="17" spans="1:6" ht="23.45" customHeight="1" x14ac:dyDescent="0.2">
      <c r="A17" s="50"/>
      <c r="B17" s="44"/>
      <c r="C17" s="44"/>
      <c r="D17" s="47"/>
      <c r="E17" s="47"/>
      <c r="F17" s="5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123" t="s">
        <v>30</v>
      </c>
      <c r="B19" s="124" t="s">
        <v>31</v>
      </c>
      <c r="C19" s="125" t="s">
        <v>32</v>
      </c>
      <c r="D19" s="126">
        <v>1703049700</v>
      </c>
      <c r="E19" s="127">
        <v>1701211912.51</v>
      </c>
      <c r="F19" s="126">
        <f>IF(OR(D19="-",IF(E19="-",0,E19)&gt;=IF(D19="-",0,D19)),"-",IF(D19="-",0,D19)-IF(E19="-",0,E19))</f>
        <v>1837787.4900000095</v>
      </c>
    </row>
    <row r="20" spans="1:6" x14ac:dyDescent="0.2">
      <c r="A20" s="116" t="s">
        <v>33</v>
      </c>
      <c r="B20" s="117"/>
      <c r="C20" s="118"/>
      <c r="D20" s="86"/>
      <c r="E20" s="86"/>
      <c r="F20" s="119"/>
    </row>
    <row r="21" spans="1:6" x14ac:dyDescent="0.2">
      <c r="A21" s="120" t="s">
        <v>34</v>
      </c>
      <c r="B21" s="92" t="s">
        <v>31</v>
      </c>
      <c r="C21" s="121" t="s">
        <v>35</v>
      </c>
      <c r="D21" s="94">
        <v>276023100</v>
      </c>
      <c r="E21" s="94">
        <v>284099345.35000002</v>
      </c>
      <c r="F21" s="97" t="str">
        <f t="shared" ref="F21:F84" si="0">IF(OR(D21="-",IF(E21="-",0,E21)&gt;=IF(D21="-",0,D21)),"-",IF(D21="-",0,D21)-IF(E21="-",0,E21))</f>
        <v>-</v>
      </c>
    </row>
    <row r="22" spans="1:6" x14ac:dyDescent="0.2">
      <c r="A22" s="120" t="s">
        <v>36</v>
      </c>
      <c r="B22" s="92" t="s">
        <v>31</v>
      </c>
      <c r="C22" s="121" t="s">
        <v>37</v>
      </c>
      <c r="D22" s="94">
        <v>158269600</v>
      </c>
      <c r="E22" s="94">
        <v>158289940.5</v>
      </c>
      <c r="F22" s="97" t="str">
        <f t="shared" si="0"/>
        <v>-</v>
      </c>
    </row>
    <row r="23" spans="1:6" x14ac:dyDescent="0.2">
      <c r="A23" s="120" t="s">
        <v>38</v>
      </c>
      <c r="B23" s="92" t="s">
        <v>31</v>
      </c>
      <c r="C23" s="121" t="s">
        <v>39</v>
      </c>
      <c r="D23" s="94">
        <v>158269600</v>
      </c>
      <c r="E23" s="94">
        <v>158289940.5</v>
      </c>
      <c r="F23" s="97" t="str">
        <f t="shared" si="0"/>
        <v>-</v>
      </c>
    </row>
    <row r="24" spans="1:6" ht="76.5" x14ac:dyDescent="0.2">
      <c r="A24" s="122" t="s">
        <v>40</v>
      </c>
      <c r="B24" s="92" t="s">
        <v>31</v>
      </c>
      <c r="C24" s="121" t="s">
        <v>41</v>
      </c>
      <c r="D24" s="94">
        <v>140537600</v>
      </c>
      <c r="E24" s="94">
        <v>142439796.84</v>
      </c>
      <c r="F24" s="97" t="str">
        <f t="shared" si="0"/>
        <v>-</v>
      </c>
    </row>
    <row r="25" spans="1:6" ht="114.75" x14ac:dyDescent="0.2">
      <c r="A25" s="122" t="s">
        <v>42</v>
      </c>
      <c r="B25" s="92" t="s">
        <v>31</v>
      </c>
      <c r="C25" s="121" t="s">
        <v>43</v>
      </c>
      <c r="D25" s="94" t="s">
        <v>44</v>
      </c>
      <c r="E25" s="94">
        <v>141523027.22</v>
      </c>
      <c r="F25" s="97" t="str">
        <f t="shared" si="0"/>
        <v>-</v>
      </c>
    </row>
    <row r="26" spans="1:6" ht="89.25" x14ac:dyDescent="0.2">
      <c r="A26" s="122" t="s">
        <v>45</v>
      </c>
      <c r="B26" s="92" t="s">
        <v>31</v>
      </c>
      <c r="C26" s="121" t="s">
        <v>46</v>
      </c>
      <c r="D26" s="94" t="s">
        <v>44</v>
      </c>
      <c r="E26" s="94">
        <v>255726.73</v>
      </c>
      <c r="F26" s="97" t="str">
        <f t="shared" si="0"/>
        <v>-</v>
      </c>
    </row>
    <row r="27" spans="1:6" ht="89.25" x14ac:dyDescent="0.2">
      <c r="A27" s="122" t="s">
        <v>47</v>
      </c>
      <c r="B27" s="92" t="s">
        <v>31</v>
      </c>
      <c r="C27" s="121" t="s">
        <v>48</v>
      </c>
      <c r="D27" s="94" t="s">
        <v>44</v>
      </c>
      <c r="E27" s="94">
        <v>111655.59</v>
      </c>
      <c r="F27" s="97" t="str">
        <f t="shared" si="0"/>
        <v>-</v>
      </c>
    </row>
    <row r="28" spans="1:6" ht="114.75" x14ac:dyDescent="0.2">
      <c r="A28" s="122" t="s">
        <v>49</v>
      </c>
      <c r="B28" s="92" t="s">
        <v>31</v>
      </c>
      <c r="C28" s="121" t="s">
        <v>50</v>
      </c>
      <c r="D28" s="94" t="s">
        <v>44</v>
      </c>
      <c r="E28" s="94">
        <v>83966.14</v>
      </c>
      <c r="F28" s="97" t="str">
        <f t="shared" si="0"/>
        <v>-</v>
      </c>
    </row>
    <row r="29" spans="1:6" ht="89.25" x14ac:dyDescent="0.2">
      <c r="A29" s="122" t="s">
        <v>51</v>
      </c>
      <c r="B29" s="92" t="s">
        <v>31</v>
      </c>
      <c r="C29" s="121" t="s">
        <v>52</v>
      </c>
      <c r="D29" s="94" t="s">
        <v>44</v>
      </c>
      <c r="E29" s="94">
        <v>-23.08</v>
      </c>
      <c r="F29" s="97" t="str">
        <f t="shared" si="0"/>
        <v>-</v>
      </c>
    </row>
    <row r="30" spans="1:6" ht="114.75" x14ac:dyDescent="0.2">
      <c r="A30" s="122" t="s">
        <v>53</v>
      </c>
      <c r="B30" s="92" t="s">
        <v>31</v>
      </c>
      <c r="C30" s="121" t="s">
        <v>54</v>
      </c>
      <c r="D30" s="94">
        <v>3435500</v>
      </c>
      <c r="E30" s="94">
        <v>1276906.21</v>
      </c>
      <c r="F30" s="97">
        <f t="shared" si="0"/>
        <v>2158593.79</v>
      </c>
    </row>
    <row r="31" spans="1:6" ht="153" x14ac:dyDescent="0.2">
      <c r="A31" s="122" t="s">
        <v>55</v>
      </c>
      <c r="B31" s="92" t="s">
        <v>31</v>
      </c>
      <c r="C31" s="121" t="s">
        <v>56</v>
      </c>
      <c r="D31" s="94" t="s">
        <v>44</v>
      </c>
      <c r="E31" s="94">
        <v>1215221.96</v>
      </c>
      <c r="F31" s="97" t="str">
        <f t="shared" si="0"/>
        <v>-</v>
      </c>
    </row>
    <row r="32" spans="1:6" ht="127.5" x14ac:dyDescent="0.2">
      <c r="A32" s="122" t="s">
        <v>57</v>
      </c>
      <c r="B32" s="92" t="s">
        <v>31</v>
      </c>
      <c r="C32" s="121" t="s">
        <v>58</v>
      </c>
      <c r="D32" s="94" t="s">
        <v>44</v>
      </c>
      <c r="E32" s="94">
        <v>57877.54</v>
      </c>
      <c r="F32" s="97" t="str">
        <f t="shared" si="0"/>
        <v>-</v>
      </c>
    </row>
    <row r="33" spans="1:6" ht="153" x14ac:dyDescent="0.2">
      <c r="A33" s="122" t="s">
        <v>59</v>
      </c>
      <c r="B33" s="92" t="s">
        <v>31</v>
      </c>
      <c r="C33" s="121" t="s">
        <v>60</v>
      </c>
      <c r="D33" s="94" t="s">
        <v>44</v>
      </c>
      <c r="E33" s="94">
        <v>3806.71</v>
      </c>
      <c r="F33" s="97" t="str">
        <f t="shared" si="0"/>
        <v>-</v>
      </c>
    </row>
    <row r="34" spans="1:6" ht="51" x14ac:dyDescent="0.2">
      <c r="A34" s="120" t="s">
        <v>61</v>
      </c>
      <c r="B34" s="92" t="s">
        <v>31</v>
      </c>
      <c r="C34" s="121" t="s">
        <v>62</v>
      </c>
      <c r="D34" s="94">
        <v>5483700</v>
      </c>
      <c r="E34" s="94">
        <v>5628879.0300000003</v>
      </c>
      <c r="F34" s="97" t="str">
        <f t="shared" si="0"/>
        <v>-</v>
      </c>
    </row>
    <row r="35" spans="1:6" ht="89.25" x14ac:dyDescent="0.2">
      <c r="A35" s="120" t="s">
        <v>63</v>
      </c>
      <c r="B35" s="92" t="s">
        <v>31</v>
      </c>
      <c r="C35" s="121" t="s">
        <v>64</v>
      </c>
      <c r="D35" s="94" t="s">
        <v>44</v>
      </c>
      <c r="E35" s="94">
        <v>5550488.9900000002</v>
      </c>
      <c r="F35" s="97" t="str">
        <f t="shared" si="0"/>
        <v>-</v>
      </c>
    </row>
    <row r="36" spans="1:6" ht="63.75" x14ac:dyDescent="0.2">
      <c r="A36" s="120" t="s">
        <v>65</v>
      </c>
      <c r="B36" s="92" t="s">
        <v>31</v>
      </c>
      <c r="C36" s="121" t="s">
        <v>66</v>
      </c>
      <c r="D36" s="94" t="s">
        <v>44</v>
      </c>
      <c r="E36" s="94">
        <v>41927.06</v>
      </c>
      <c r="F36" s="97" t="str">
        <f t="shared" si="0"/>
        <v>-</v>
      </c>
    </row>
    <row r="37" spans="1:6" ht="89.25" x14ac:dyDescent="0.2">
      <c r="A37" s="120" t="s">
        <v>67</v>
      </c>
      <c r="B37" s="92" t="s">
        <v>31</v>
      </c>
      <c r="C37" s="121" t="s">
        <v>68</v>
      </c>
      <c r="D37" s="94" t="s">
        <v>44</v>
      </c>
      <c r="E37" s="94">
        <v>36462.980000000003</v>
      </c>
      <c r="F37" s="97" t="str">
        <f t="shared" si="0"/>
        <v>-</v>
      </c>
    </row>
    <row r="38" spans="1:6" ht="114.75" x14ac:dyDescent="0.2">
      <c r="A38" s="122" t="s">
        <v>69</v>
      </c>
      <c r="B38" s="92" t="s">
        <v>31</v>
      </c>
      <c r="C38" s="121" t="s">
        <v>70</v>
      </c>
      <c r="D38" s="94">
        <v>8812800</v>
      </c>
      <c r="E38" s="94">
        <v>8944358.4199999999</v>
      </c>
      <c r="F38" s="97" t="str">
        <f t="shared" si="0"/>
        <v>-</v>
      </c>
    </row>
    <row r="39" spans="1:6" ht="114.75" x14ac:dyDescent="0.2">
      <c r="A39" s="122" t="s">
        <v>69</v>
      </c>
      <c r="B39" s="92" t="s">
        <v>31</v>
      </c>
      <c r="C39" s="121" t="s">
        <v>71</v>
      </c>
      <c r="D39" s="94" t="s">
        <v>44</v>
      </c>
      <c r="E39" s="94">
        <v>8944358.4199999999</v>
      </c>
      <c r="F39" s="97" t="str">
        <f t="shared" si="0"/>
        <v>-</v>
      </c>
    </row>
    <row r="40" spans="1:6" ht="38.25" x14ac:dyDescent="0.2">
      <c r="A40" s="120" t="s">
        <v>72</v>
      </c>
      <c r="B40" s="92" t="s">
        <v>31</v>
      </c>
      <c r="C40" s="121" t="s">
        <v>73</v>
      </c>
      <c r="D40" s="94">
        <v>21062000</v>
      </c>
      <c r="E40" s="94">
        <v>24304227.859999999</v>
      </c>
      <c r="F40" s="97" t="str">
        <f t="shared" si="0"/>
        <v>-</v>
      </c>
    </row>
    <row r="41" spans="1:6" ht="38.25" x14ac:dyDescent="0.2">
      <c r="A41" s="120" t="s">
        <v>74</v>
      </c>
      <c r="B41" s="92" t="s">
        <v>31</v>
      </c>
      <c r="C41" s="121" t="s">
        <v>75</v>
      </c>
      <c r="D41" s="94">
        <v>21062000</v>
      </c>
      <c r="E41" s="94">
        <v>24304227.859999999</v>
      </c>
      <c r="F41" s="97" t="str">
        <f t="shared" si="0"/>
        <v>-</v>
      </c>
    </row>
    <row r="42" spans="1:6" ht="76.5" x14ac:dyDescent="0.2">
      <c r="A42" s="120" t="s">
        <v>76</v>
      </c>
      <c r="B42" s="92" t="s">
        <v>31</v>
      </c>
      <c r="C42" s="121" t="s">
        <v>77</v>
      </c>
      <c r="D42" s="94">
        <v>9522800</v>
      </c>
      <c r="E42" s="94">
        <v>12183880.5</v>
      </c>
      <c r="F42" s="97" t="str">
        <f t="shared" si="0"/>
        <v>-</v>
      </c>
    </row>
    <row r="43" spans="1:6" ht="127.5" x14ac:dyDescent="0.2">
      <c r="A43" s="122" t="s">
        <v>78</v>
      </c>
      <c r="B43" s="92" t="s">
        <v>31</v>
      </c>
      <c r="C43" s="121" t="s">
        <v>79</v>
      </c>
      <c r="D43" s="94">
        <v>9522800</v>
      </c>
      <c r="E43" s="94">
        <v>12183880.5</v>
      </c>
      <c r="F43" s="97" t="str">
        <f t="shared" si="0"/>
        <v>-</v>
      </c>
    </row>
    <row r="44" spans="1:6" ht="89.25" x14ac:dyDescent="0.2">
      <c r="A44" s="122" t="s">
        <v>80</v>
      </c>
      <c r="B44" s="92" t="s">
        <v>31</v>
      </c>
      <c r="C44" s="121" t="s">
        <v>81</v>
      </c>
      <c r="D44" s="94">
        <v>52700</v>
      </c>
      <c r="E44" s="94">
        <v>65811.89</v>
      </c>
      <c r="F44" s="97" t="str">
        <f t="shared" si="0"/>
        <v>-</v>
      </c>
    </row>
    <row r="45" spans="1:6" ht="140.25" x14ac:dyDescent="0.2">
      <c r="A45" s="122" t="s">
        <v>82</v>
      </c>
      <c r="B45" s="92" t="s">
        <v>31</v>
      </c>
      <c r="C45" s="121" t="s">
        <v>83</v>
      </c>
      <c r="D45" s="94">
        <v>52700</v>
      </c>
      <c r="E45" s="94">
        <v>65811.89</v>
      </c>
      <c r="F45" s="97" t="str">
        <f t="shared" si="0"/>
        <v>-</v>
      </c>
    </row>
    <row r="46" spans="1:6" ht="76.5" x14ac:dyDescent="0.2">
      <c r="A46" s="120" t="s">
        <v>84</v>
      </c>
      <c r="B46" s="92" t="s">
        <v>31</v>
      </c>
      <c r="C46" s="121" t="s">
        <v>85</v>
      </c>
      <c r="D46" s="94">
        <v>12680600</v>
      </c>
      <c r="E46" s="94">
        <v>13452380.1</v>
      </c>
      <c r="F46" s="97" t="str">
        <f t="shared" si="0"/>
        <v>-</v>
      </c>
    </row>
    <row r="47" spans="1:6" ht="127.5" x14ac:dyDescent="0.2">
      <c r="A47" s="122" t="s">
        <v>86</v>
      </c>
      <c r="B47" s="92" t="s">
        <v>31</v>
      </c>
      <c r="C47" s="121" t="s">
        <v>87</v>
      </c>
      <c r="D47" s="94">
        <v>12680600</v>
      </c>
      <c r="E47" s="94">
        <v>13452380.1</v>
      </c>
      <c r="F47" s="97" t="str">
        <f t="shared" si="0"/>
        <v>-</v>
      </c>
    </row>
    <row r="48" spans="1:6" ht="76.5" x14ac:dyDescent="0.2">
      <c r="A48" s="120" t="s">
        <v>88</v>
      </c>
      <c r="B48" s="92" t="s">
        <v>31</v>
      </c>
      <c r="C48" s="121" t="s">
        <v>89</v>
      </c>
      <c r="D48" s="94">
        <v>-1194100</v>
      </c>
      <c r="E48" s="94">
        <v>-1397844.63</v>
      </c>
      <c r="F48" s="97">
        <f t="shared" si="0"/>
        <v>203744.62999999989</v>
      </c>
    </row>
    <row r="49" spans="1:6" ht="127.5" x14ac:dyDescent="0.2">
      <c r="A49" s="122" t="s">
        <v>90</v>
      </c>
      <c r="B49" s="92" t="s">
        <v>31</v>
      </c>
      <c r="C49" s="121" t="s">
        <v>91</v>
      </c>
      <c r="D49" s="94">
        <v>-1194100</v>
      </c>
      <c r="E49" s="94">
        <v>-1397844.63</v>
      </c>
      <c r="F49" s="97">
        <f t="shared" si="0"/>
        <v>203744.62999999989</v>
      </c>
    </row>
    <row r="50" spans="1:6" x14ac:dyDescent="0.2">
      <c r="A50" s="120" t="s">
        <v>92</v>
      </c>
      <c r="B50" s="92" t="s">
        <v>31</v>
      </c>
      <c r="C50" s="121" t="s">
        <v>93</v>
      </c>
      <c r="D50" s="94">
        <v>22854700</v>
      </c>
      <c r="E50" s="94">
        <v>23148093.960000001</v>
      </c>
      <c r="F50" s="97" t="str">
        <f t="shared" si="0"/>
        <v>-</v>
      </c>
    </row>
    <row r="51" spans="1:6" ht="25.5" x14ac:dyDescent="0.2">
      <c r="A51" s="120" t="s">
        <v>94</v>
      </c>
      <c r="B51" s="92" t="s">
        <v>31</v>
      </c>
      <c r="C51" s="121" t="s">
        <v>95</v>
      </c>
      <c r="D51" s="94">
        <v>6853600</v>
      </c>
      <c r="E51" s="94">
        <v>7089754.0599999996</v>
      </c>
      <c r="F51" s="97" t="str">
        <f t="shared" si="0"/>
        <v>-</v>
      </c>
    </row>
    <row r="52" spans="1:6" ht="38.25" x14ac:dyDescent="0.2">
      <c r="A52" s="120" t="s">
        <v>96</v>
      </c>
      <c r="B52" s="92" t="s">
        <v>31</v>
      </c>
      <c r="C52" s="121" t="s">
        <v>97</v>
      </c>
      <c r="D52" s="94">
        <v>4799200</v>
      </c>
      <c r="E52" s="94">
        <v>4893967.22</v>
      </c>
      <c r="F52" s="97" t="str">
        <f t="shared" si="0"/>
        <v>-</v>
      </c>
    </row>
    <row r="53" spans="1:6" ht="38.25" x14ac:dyDescent="0.2">
      <c r="A53" s="120" t="s">
        <v>96</v>
      </c>
      <c r="B53" s="92" t="s">
        <v>31</v>
      </c>
      <c r="C53" s="121" t="s">
        <v>98</v>
      </c>
      <c r="D53" s="94">
        <v>4799200</v>
      </c>
      <c r="E53" s="94">
        <v>4893967.22</v>
      </c>
      <c r="F53" s="97" t="str">
        <f t="shared" si="0"/>
        <v>-</v>
      </c>
    </row>
    <row r="54" spans="1:6" ht="51" x14ac:dyDescent="0.2">
      <c r="A54" s="120" t="s">
        <v>99</v>
      </c>
      <c r="B54" s="92" t="s">
        <v>31</v>
      </c>
      <c r="C54" s="121" t="s">
        <v>100</v>
      </c>
      <c r="D54" s="94">
        <v>2054400</v>
      </c>
      <c r="E54" s="94">
        <v>2195786.84</v>
      </c>
      <c r="F54" s="97" t="str">
        <f t="shared" si="0"/>
        <v>-</v>
      </c>
    </row>
    <row r="55" spans="1:6" ht="76.5" x14ac:dyDescent="0.2">
      <c r="A55" s="120" t="s">
        <v>101</v>
      </c>
      <c r="B55" s="92" t="s">
        <v>31</v>
      </c>
      <c r="C55" s="121" t="s">
        <v>102</v>
      </c>
      <c r="D55" s="94">
        <v>2054400</v>
      </c>
      <c r="E55" s="94">
        <v>2195786.84</v>
      </c>
      <c r="F55" s="97" t="str">
        <f t="shared" si="0"/>
        <v>-</v>
      </c>
    </row>
    <row r="56" spans="1:6" ht="25.5" x14ac:dyDescent="0.2">
      <c r="A56" s="120" t="s">
        <v>103</v>
      </c>
      <c r="B56" s="92" t="s">
        <v>31</v>
      </c>
      <c r="C56" s="121" t="s">
        <v>104</v>
      </c>
      <c r="D56" s="94">
        <v>63800</v>
      </c>
      <c r="E56" s="94">
        <v>77671.86</v>
      </c>
      <c r="F56" s="97" t="str">
        <f t="shared" si="0"/>
        <v>-</v>
      </c>
    </row>
    <row r="57" spans="1:6" ht="25.5" x14ac:dyDescent="0.2">
      <c r="A57" s="120" t="s">
        <v>103</v>
      </c>
      <c r="B57" s="92" t="s">
        <v>31</v>
      </c>
      <c r="C57" s="121" t="s">
        <v>105</v>
      </c>
      <c r="D57" s="94">
        <v>63800</v>
      </c>
      <c r="E57" s="94">
        <v>77671.64</v>
      </c>
      <c r="F57" s="97" t="str">
        <f t="shared" si="0"/>
        <v>-</v>
      </c>
    </row>
    <row r="58" spans="1:6" ht="63.75" x14ac:dyDescent="0.2">
      <c r="A58" s="120" t="s">
        <v>106</v>
      </c>
      <c r="B58" s="92" t="s">
        <v>31</v>
      </c>
      <c r="C58" s="121" t="s">
        <v>107</v>
      </c>
      <c r="D58" s="94">
        <v>49500</v>
      </c>
      <c r="E58" s="94">
        <v>56509.01</v>
      </c>
      <c r="F58" s="97" t="str">
        <f t="shared" si="0"/>
        <v>-</v>
      </c>
    </row>
    <row r="59" spans="1:6" ht="38.25" x14ac:dyDescent="0.2">
      <c r="A59" s="120" t="s">
        <v>108</v>
      </c>
      <c r="B59" s="92" t="s">
        <v>31</v>
      </c>
      <c r="C59" s="121" t="s">
        <v>109</v>
      </c>
      <c r="D59" s="94">
        <v>12400</v>
      </c>
      <c r="E59" s="94">
        <v>16554.740000000002</v>
      </c>
      <c r="F59" s="97" t="str">
        <f t="shared" si="0"/>
        <v>-</v>
      </c>
    </row>
    <row r="60" spans="1:6" ht="63.75" x14ac:dyDescent="0.2">
      <c r="A60" s="120" t="s">
        <v>110</v>
      </c>
      <c r="B60" s="92" t="s">
        <v>31</v>
      </c>
      <c r="C60" s="121" t="s">
        <v>111</v>
      </c>
      <c r="D60" s="94">
        <v>1900</v>
      </c>
      <c r="E60" s="94">
        <v>4607.8900000000003</v>
      </c>
      <c r="F60" s="97" t="str">
        <f t="shared" si="0"/>
        <v>-</v>
      </c>
    </row>
    <row r="61" spans="1:6" ht="38.25" x14ac:dyDescent="0.2">
      <c r="A61" s="120" t="s">
        <v>112</v>
      </c>
      <c r="B61" s="92" t="s">
        <v>31</v>
      </c>
      <c r="C61" s="121" t="s">
        <v>113</v>
      </c>
      <c r="D61" s="94" t="s">
        <v>44</v>
      </c>
      <c r="E61" s="94">
        <v>0.22</v>
      </c>
      <c r="F61" s="97" t="str">
        <f t="shared" si="0"/>
        <v>-</v>
      </c>
    </row>
    <row r="62" spans="1:6" ht="51" x14ac:dyDescent="0.2">
      <c r="A62" s="120" t="s">
        <v>114</v>
      </c>
      <c r="B62" s="92" t="s">
        <v>31</v>
      </c>
      <c r="C62" s="121" t="s">
        <v>115</v>
      </c>
      <c r="D62" s="94" t="s">
        <v>44</v>
      </c>
      <c r="E62" s="94">
        <v>0.22</v>
      </c>
      <c r="F62" s="97" t="str">
        <f t="shared" si="0"/>
        <v>-</v>
      </c>
    </row>
    <row r="63" spans="1:6" x14ac:dyDescent="0.2">
      <c r="A63" s="120" t="s">
        <v>116</v>
      </c>
      <c r="B63" s="92" t="s">
        <v>31</v>
      </c>
      <c r="C63" s="121" t="s">
        <v>117</v>
      </c>
      <c r="D63" s="94">
        <v>12992200</v>
      </c>
      <c r="E63" s="94">
        <v>13130143.09</v>
      </c>
      <c r="F63" s="97" t="str">
        <f t="shared" si="0"/>
        <v>-</v>
      </c>
    </row>
    <row r="64" spans="1:6" x14ac:dyDescent="0.2">
      <c r="A64" s="120" t="s">
        <v>116</v>
      </c>
      <c r="B64" s="92" t="s">
        <v>31</v>
      </c>
      <c r="C64" s="121" t="s">
        <v>118</v>
      </c>
      <c r="D64" s="94">
        <v>12992200</v>
      </c>
      <c r="E64" s="94">
        <v>13130143.09</v>
      </c>
      <c r="F64" s="97" t="str">
        <f t="shared" si="0"/>
        <v>-</v>
      </c>
    </row>
    <row r="65" spans="1:6" ht="51" x14ac:dyDescent="0.2">
      <c r="A65" s="120" t="s">
        <v>119</v>
      </c>
      <c r="B65" s="92" t="s">
        <v>31</v>
      </c>
      <c r="C65" s="121" t="s">
        <v>120</v>
      </c>
      <c r="D65" s="94">
        <v>12992200</v>
      </c>
      <c r="E65" s="94">
        <v>13093435.49</v>
      </c>
      <c r="F65" s="97" t="str">
        <f t="shared" si="0"/>
        <v>-</v>
      </c>
    </row>
    <row r="66" spans="1:6" ht="25.5" x14ac:dyDescent="0.2">
      <c r="A66" s="120" t="s">
        <v>121</v>
      </c>
      <c r="B66" s="92" t="s">
        <v>31</v>
      </c>
      <c r="C66" s="121" t="s">
        <v>122</v>
      </c>
      <c r="D66" s="94" t="s">
        <v>44</v>
      </c>
      <c r="E66" s="94">
        <v>35089</v>
      </c>
      <c r="F66" s="97" t="str">
        <f t="shared" si="0"/>
        <v>-</v>
      </c>
    </row>
    <row r="67" spans="1:6" ht="25.5" x14ac:dyDescent="0.2">
      <c r="A67" s="120" t="s">
        <v>123</v>
      </c>
      <c r="B67" s="92" t="s">
        <v>31</v>
      </c>
      <c r="C67" s="121" t="s">
        <v>124</v>
      </c>
      <c r="D67" s="94" t="s">
        <v>44</v>
      </c>
      <c r="E67" s="94">
        <v>407.53</v>
      </c>
      <c r="F67" s="97" t="str">
        <f t="shared" si="0"/>
        <v>-</v>
      </c>
    </row>
    <row r="68" spans="1:6" ht="51" x14ac:dyDescent="0.2">
      <c r="A68" s="120" t="s">
        <v>125</v>
      </c>
      <c r="B68" s="92" t="s">
        <v>31</v>
      </c>
      <c r="C68" s="121" t="s">
        <v>126</v>
      </c>
      <c r="D68" s="94" t="s">
        <v>44</v>
      </c>
      <c r="E68" s="94">
        <v>1211.07</v>
      </c>
      <c r="F68" s="97" t="str">
        <f t="shared" si="0"/>
        <v>-</v>
      </c>
    </row>
    <row r="69" spans="1:6" ht="25.5" x14ac:dyDescent="0.2">
      <c r="A69" s="120" t="s">
        <v>127</v>
      </c>
      <c r="B69" s="92" t="s">
        <v>31</v>
      </c>
      <c r="C69" s="121" t="s">
        <v>128</v>
      </c>
      <c r="D69" s="94">
        <v>2945100</v>
      </c>
      <c r="E69" s="94">
        <v>2850524.95</v>
      </c>
      <c r="F69" s="97">
        <f t="shared" si="0"/>
        <v>94575.049999999814</v>
      </c>
    </row>
    <row r="70" spans="1:6" ht="51" x14ac:dyDescent="0.2">
      <c r="A70" s="120" t="s">
        <v>129</v>
      </c>
      <c r="B70" s="92" t="s">
        <v>31</v>
      </c>
      <c r="C70" s="121" t="s">
        <v>130</v>
      </c>
      <c r="D70" s="94">
        <v>2945100</v>
      </c>
      <c r="E70" s="94">
        <v>2850524.95</v>
      </c>
      <c r="F70" s="97">
        <f t="shared" si="0"/>
        <v>94575.049999999814</v>
      </c>
    </row>
    <row r="71" spans="1:6" ht="89.25" x14ac:dyDescent="0.2">
      <c r="A71" s="120" t="s">
        <v>131</v>
      </c>
      <c r="B71" s="92" t="s">
        <v>31</v>
      </c>
      <c r="C71" s="121" t="s">
        <v>132</v>
      </c>
      <c r="D71" s="94">
        <v>2945100</v>
      </c>
      <c r="E71" s="94">
        <v>2799684.13</v>
      </c>
      <c r="F71" s="97">
        <f t="shared" si="0"/>
        <v>145415.87000000011</v>
      </c>
    </row>
    <row r="72" spans="1:6" ht="51" x14ac:dyDescent="0.2">
      <c r="A72" s="120" t="s">
        <v>133</v>
      </c>
      <c r="B72" s="92" t="s">
        <v>31</v>
      </c>
      <c r="C72" s="121" t="s">
        <v>134</v>
      </c>
      <c r="D72" s="94" t="s">
        <v>44</v>
      </c>
      <c r="E72" s="94">
        <v>50840.82</v>
      </c>
      <c r="F72" s="97" t="str">
        <f t="shared" si="0"/>
        <v>-</v>
      </c>
    </row>
    <row r="73" spans="1:6" x14ac:dyDescent="0.2">
      <c r="A73" s="120" t="s">
        <v>135</v>
      </c>
      <c r="B73" s="92" t="s">
        <v>31</v>
      </c>
      <c r="C73" s="121" t="s">
        <v>136</v>
      </c>
      <c r="D73" s="94">
        <v>23246000</v>
      </c>
      <c r="E73" s="94">
        <v>24995180.949999999</v>
      </c>
      <c r="F73" s="97" t="str">
        <f t="shared" si="0"/>
        <v>-</v>
      </c>
    </row>
    <row r="74" spans="1:6" x14ac:dyDescent="0.2">
      <c r="A74" s="120" t="s">
        <v>137</v>
      </c>
      <c r="B74" s="92" t="s">
        <v>31</v>
      </c>
      <c r="C74" s="121" t="s">
        <v>138</v>
      </c>
      <c r="D74" s="94">
        <v>23246000</v>
      </c>
      <c r="E74" s="94">
        <v>24995180.949999999</v>
      </c>
      <c r="F74" s="97" t="str">
        <f t="shared" si="0"/>
        <v>-</v>
      </c>
    </row>
    <row r="75" spans="1:6" x14ac:dyDescent="0.2">
      <c r="A75" s="120" t="s">
        <v>139</v>
      </c>
      <c r="B75" s="92" t="s">
        <v>31</v>
      </c>
      <c r="C75" s="121" t="s">
        <v>140</v>
      </c>
      <c r="D75" s="94">
        <v>2148000</v>
      </c>
      <c r="E75" s="94">
        <v>3034802.23</v>
      </c>
      <c r="F75" s="97" t="str">
        <f t="shared" si="0"/>
        <v>-</v>
      </c>
    </row>
    <row r="76" spans="1:6" ht="51" x14ac:dyDescent="0.2">
      <c r="A76" s="120" t="s">
        <v>141</v>
      </c>
      <c r="B76" s="92" t="s">
        <v>31</v>
      </c>
      <c r="C76" s="121" t="s">
        <v>142</v>
      </c>
      <c r="D76" s="94" t="s">
        <v>44</v>
      </c>
      <c r="E76" s="94">
        <v>2966626.92</v>
      </c>
      <c r="F76" s="97" t="str">
        <f t="shared" si="0"/>
        <v>-</v>
      </c>
    </row>
    <row r="77" spans="1:6" ht="25.5" x14ac:dyDescent="0.2">
      <c r="A77" s="120" t="s">
        <v>143</v>
      </c>
      <c r="B77" s="92" t="s">
        <v>31</v>
      </c>
      <c r="C77" s="121" t="s">
        <v>144</v>
      </c>
      <c r="D77" s="94" t="s">
        <v>44</v>
      </c>
      <c r="E77" s="94">
        <v>69512.11</v>
      </c>
      <c r="F77" s="97" t="str">
        <f t="shared" si="0"/>
        <v>-</v>
      </c>
    </row>
    <row r="78" spans="1:6" ht="25.5" x14ac:dyDescent="0.2">
      <c r="A78" s="120" t="s">
        <v>145</v>
      </c>
      <c r="B78" s="92" t="s">
        <v>31</v>
      </c>
      <c r="C78" s="121" t="s">
        <v>146</v>
      </c>
      <c r="D78" s="94" t="s">
        <v>44</v>
      </c>
      <c r="E78" s="94">
        <v>5709.52</v>
      </c>
      <c r="F78" s="97" t="str">
        <f t="shared" si="0"/>
        <v>-</v>
      </c>
    </row>
    <row r="79" spans="1:6" ht="25.5" x14ac:dyDescent="0.2">
      <c r="A79" s="120" t="s">
        <v>147</v>
      </c>
      <c r="B79" s="92" t="s">
        <v>31</v>
      </c>
      <c r="C79" s="121" t="s">
        <v>148</v>
      </c>
      <c r="D79" s="94" t="s">
        <v>44</v>
      </c>
      <c r="E79" s="94">
        <v>-7046.32</v>
      </c>
      <c r="F79" s="97" t="str">
        <f t="shared" si="0"/>
        <v>-</v>
      </c>
    </row>
    <row r="80" spans="1:6" x14ac:dyDescent="0.2">
      <c r="A80" s="120" t="s">
        <v>149</v>
      </c>
      <c r="B80" s="92" t="s">
        <v>31</v>
      </c>
      <c r="C80" s="121" t="s">
        <v>150</v>
      </c>
      <c r="D80" s="94">
        <v>21098000</v>
      </c>
      <c r="E80" s="94">
        <v>21960378.719999999</v>
      </c>
      <c r="F80" s="97" t="str">
        <f t="shared" si="0"/>
        <v>-</v>
      </c>
    </row>
    <row r="81" spans="1:6" ht="51" x14ac:dyDescent="0.2">
      <c r="A81" s="120" t="s">
        <v>151</v>
      </c>
      <c r="B81" s="92" t="s">
        <v>31</v>
      </c>
      <c r="C81" s="121" t="s">
        <v>152</v>
      </c>
      <c r="D81" s="94" t="s">
        <v>44</v>
      </c>
      <c r="E81" s="94">
        <v>21500692.960000001</v>
      </c>
      <c r="F81" s="97" t="str">
        <f t="shared" si="0"/>
        <v>-</v>
      </c>
    </row>
    <row r="82" spans="1:6" ht="25.5" x14ac:dyDescent="0.2">
      <c r="A82" s="120" t="s">
        <v>153</v>
      </c>
      <c r="B82" s="92" t="s">
        <v>31</v>
      </c>
      <c r="C82" s="121" t="s">
        <v>154</v>
      </c>
      <c r="D82" s="94" t="s">
        <v>44</v>
      </c>
      <c r="E82" s="94">
        <v>459686.26</v>
      </c>
      <c r="F82" s="97" t="str">
        <f t="shared" si="0"/>
        <v>-</v>
      </c>
    </row>
    <row r="83" spans="1:6" ht="51" x14ac:dyDescent="0.2">
      <c r="A83" s="120" t="s">
        <v>155</v>
      </c>
      <c r="B83" s="92" t="s">
        <v>31</v>
      </c>
      <c r="C83" s="121" t="s">
        <v>156</v>
      </c>
      <c r="D83" s="94" t="s">
        <v>44</v>
      </c>
      <c r="E83" s="94">
        <v>-0.5</v>
      </c>
      <c r="F83" s="97" t="str">
        <f t="shared" si="0"/>
        <v>-</v>
      </c>
    </row>
    <row r="84" spans="1:6" x14ac:dyDescent="0.2">
      <c r="A84" s="120" t="s">
        <v>157</v>
      </c>
      <c r="B84" s="92" t="s">
        <v>31</v>
      </c>
      <c r="C84" s="121" t="s">
        <v>158</v>
      </c>
      <c r="D84" s="94">
        <v>5470100</v>
      </c>
      <c r="E84" s="94">
        <v>5580592.1900000004</v>
      </c>
      <c r="F84" s="97" t="str">
        <f t="shared" si="0"/>
        <v>-</v>
      </c>
    </row>
    <row r="85" spans="1:6" ht="38.25" x14ac:dyDescent="0.2">
      <c r="A85" s="120" t="s">
        <v>159</v>
      </c>
      <c r="B85" s="92" t="s">
        <v>31</v>
      </c>
      <c r="C85" s="121" t="s">
        <v>160</v>
      </c>
      <c r="D85" s="94">
        <v>3612800</v>
      </c>
      <c r="E85" s="94">
        <v>3929394.04</v>
      </c>
      <c r="F85" s="97" t="str">
        <f t="shared" ref="F85:F148" si="1">IF(OR(D85="-",IF(E85="-",0,E85)&gt;=IF(D85="-",0,D85)),"-",IF(D85="-",0,D85)-IF(E85="-",0,E85))</f>
        <v>-</v>
      </c>
    </row>
    <row r="86" spans="1:6" ht="51" x14ac:dyDescent="0.2">
      <c r="A86" s="120" t="s">
        <v>161</v>
      </c>
      <c r="B86" s="92" t="s">
        <v>31</v>
      </c>
      <c r="C86" s="121" t="s">
        <v>162</v>
      </c>
      <c r="D86" s="94">
        <v>3612800</v>
      </c>
      <c r="E86" s="94">
        <v>3929394.04</v>
      </c>
      <c r="F86" s="97" t="str">
        <f t="shared" si="1"/>
        <v>-</v>
      </c>
    </row>
    <row r="87" spans="1:6" ht="89.25" x14ac:dyDescent="0.2">
      <c r="A87" s="122" t="s">
        <v>163</v>
      </c>
      <c r="B87" s="92" t="s">
        <v>31</v>
      </c>
      <c r="C87" s="121" t="s">
        <v>164</v>
      </c>
      <c r="D87" s="94" t="s">
        <v>44</v>
      </c>
      <c r="E87" s="94">
        <v>3929365.57</v>
      </c>
      <c r="F87" s="97" t="str">
        <f t="shared" si="1"/>
        <v>-</v>
      </c>
    </row>
    <row r="88" spans="1:6" ht="63.75" x14ac:dyDescent="0.2">
      <c r="A88" s="120" t="s">
        <v>165</v>
      </c>
      <c r="B88" s="92" t="s">
        <v>31</v>
      </c>
      <c r="C88" s="121" t="s">
        <v>166</v>
      </c>
      <c r="D88" s="94" t="s">
        <v>44</v>
      </c>
      <c r="E88" s="94">
        <v>28.47</v>
      </c>
      <c r="F88" s="97" t="str">
        <f t="shared" si="1"/>
        <v>-</v>
      </c>
    </row>
    <row r="89" spans="1:6" ht="89.25" x14ac:dyDescent="0.2">
      <c r="A89" s="120" t="s">
        <v>167</v>
      </c>
      <c r="B89" s="92" t="s">
        <v>31</v>
      </c>
      <c r="C89" s="121" t="s">
        <v>168</v>
      </c>
      <c r="D89" s="94">
        <v>276300</v>
      </c>
      <c r="E89" s="94">
        <v>279000</v>
      </c>
      <c r="F89" s="97" t="str">
        <f t="shared" si="1"/>
        <v>-</v>
      </c>
    </row>
    <row r="90" spans="1:6" ht="153" x14ac:dyDescent="0.2">
      <c r="A90" s="122" t="s">
        <v>169</v>
      </c>
      <c r="B90" s="92" t="s">
        <v>31</v>
      </c>
      <c r="C90" s="121" t="s">
        <v>170</v>
      </c>
      <c r="D90" s="94" t="s">
        <v>44</v>
      </c>
      <c r="E90" s="94">
        <v>214650</v>
      </c>
      <c r="F90" s="97" t="str">
        <f t="shared" si="1"/>
        <v>-</v>
      </c>
    </row>
    <row r="91" spans="1:6" ht="165.75" x14ac:dyDescent="0.2">
      <c r="A91" s="122" t="s">
        <v>171</v>
      </c>
      <c r="B91" s="92" t="s">
        <v>31</v>
      </c>
      <c r="C91" s="121" t="s">
        <v>172</v>
      </c>
      <c r="D91" s="94" t="s">
        <v>44</v>
      </c>
      <c r="E91" s="94">
        <v>64350</v>
      </c>
      <c r="F91" s="97" t="str">
        <f t="shared" si="1"/>
        <v>-</v>
      </c>
    </row>
    <row r="92" spans="1:6" ht="38.25" x14ac:dyDescent="0.2">
      <c r="A92" s="120" t="s">
        <v>173</v>
      </c>
      <c r="B92" s="92" t="s">
        <v>31</v>
      </c>
      <c r="C92" s="121" t="s">
        <v>174</v>
      </c>
      <c r="D92" s="94">
        <v>1581000</v>
      </c>
      <c r="E92" s="94">
        <v>1372198.15</v>
      </c>
      <c r="F92" s="97">
        <f t="shared" si="1"/>
        <v>208801.85000000009</v>
      </c>
    </row>
    <row r="93" spans="1:6" ht="51" x14ac:dyDescent="0.2">
      <c r="A93" s="120" t="s">
        <v>175</v>
      </c>
      <c r="B93" s="92" t="s">
        <v>31</v>
      </c>
      <c r="C93" s="121" t="s">
        <v>176</v>
      </c>
      <c r="D93" s="94">
        <v>1299500</v>
      </c>
      <c r="E93" s="94">
        <v>1130143.1499999999</v>
      </c>
      <c r="F93" s="97">
        <f t="shared" si="1"/>
        <v>169356.85000000009</v>
      </c>
    </row>
    <row r="94" spans="1:6" ht="63.75" x14ac:dyDescent="0.2">
      <c r="A94" s="120" t="s">
        <v>177</v>
      </c>
      <c r="B94" s="92" t="s">
        <v>31</v>
      </c>
      <c r="C94" s="121" t="s">
        <v>178</v>
      </c>
      <c r="D94" s="94">
        <v>1299500</v>
      </c>
      <c r="E94" s="94">
        <v>1130143.1499999999</v>
      </c>
      <c r="F94" s="97">
        <f t="shared" si="1"/>
        <v>169356.85000000009</v>
      </c>
    </row>
    <row r="95" spans="1:6" ht="25.5" x14ac:dyDescent="0.2">
      <c r="A95" s="120" t="s">
        <v>179</v>
      </c>
      <c r="B95" s="92" t="s">
        <v>31</v>
      </c>
      <c r="C95" s="121" t="s">
        <v>180</v>
      </c>
      <c r="D95" s="94">
        <v>171200</v>
      </c>
      <c r="E95" s="94">
        <v>152955</v>
      </c>
      <c r="F95" s="97">
        <f t="shared" si="1"/>
        <v>18245</v>
      </c>
    </row>
    <row r="96" spans="1:6" ht="76.5" x14ac:dyDescent="0.2">
      <c r="A96" s="120" t="s">
        <v>181</v>
      </c>
      <c r="B96" s="92" t="s">
        <v>31</v>
      </c>
      <c r="C96" s="121" t="s">
        <v>182</v>
      </c>
      <c r="D96" s="94" t="s">
        <v>44</v>
      </c>
      <c r="E96" s="94">
        <v>136620</v>
      </c>
      <c r="F96" s="97" t="str">
        <f t="shared" si="1"/>
        <v>-</v>
      </c>
    </row>
    <row r="97" spans="1:6" ht="89.25" x14ac:dyDescent="0.2">
      <c r="A97" s="120" t="s">
        <v>183</v>
      </c>
      <c r="B97" s="92" t="s">
        <v>31</v>
      </c>
      <c r="C97" s="121" t="s">
        <v>184</v>
      </c>
      <c r="D97" s="94" t="s">
        <v>44</v>
      </c>
      <c r="E97" s="94">
        <v>16335</v>
      </c>
      <c r="F97" s="97" t="str">
        <f t="shared" si="1"/>
        <v>-</v>
      </c>
    </row>
    <row r="98" spans="1:6" ht="76.5" x14ac:dyDescent="0.2">
      <c r="A98" s="120" t="s">
        <v>185</v>
      </c>
      <c r="B98" s="92" t="s">
        <v>31</v>
      </c>
      <c r="C98" s="121" t="s">
        <v>186</v>
      </c>
      <c r="D98" s="94">
        <v>110300</v>
      </c>
      <c r="E98" s="94">
        <v>89100</v>
      </c>
      <c r="F98" s="97">
        <f t="shared" si="1"/>
        <v>21200</v>
      </c>
    </row>
    <row r="99" spans="1:6" ht="102" x14ac:dyDescent="0.2">
      <c r="A99" s="122" t="s">
        <v>187</v>
      </c>
      <c r="B99" s="92" t="s">
        <v>31</v>
      </c>
      <c r="C99" s="121" t="s">
        <v>188</v>
      </c>
      <c r="D99" s="94">
        <v>110300</v>
      </c>
      <c r="E99" s="94">
        <v>89100</v>
      </c>
      <c r="F99" s="97">
        <f t="shared" si="1"/>
        <v>21200</v>
      </c>
    </row>
    <row r="100" spans="1:6" ht="38.25" x14ac:dyDescent="0.2">
      <c r="A100" s="120" t="s">
        <v>189</v>
      </c>
      <c r="B100" s="92" t="s">
        <v>31</v>
      </c>
      <c r="C100" s="121" t="s">
        <v>190</v>
      </c>
      <c r="D100" s="94">
        <v>13432600</v>
      </c>
      <c r="E100" s="94">
        <v>14215588.24</v>
      </c>
      <c r="F100" s="97" t="str">
        <f t="shared" si="1"/>
        <v>-</v>
      </c>
    </row>
    <row r="101" spans="1:6" ht="25.5" x14ac:dyDescent="0.2">
      <c r="A101" s="120" t="s">
        <v>191</v>
      </c>
      <c r="B101" s="92" t="s">
        <v>31</v>
      </c>
      <c r="C101" s="121" t="s">
        <v>192</v>
      </c>
      <c r="D101" s="94">
        <v>600</v>
      </c>
      <c r="E101" s="94">
        <v>542.52</v>
      </c>
      <c r="F101" s="97">
        <f t="shared" si="1"/>
        <v>57.480000000000018</v>
      </c>
    </row>
    <row r="102" spans="1:6" ht="38.25" x14ac:dyDescent="0.2">
      <c r="A102" s="120" t="s">
        <v>193</v>
      </c>
      <c r="B102" s="92" t="s">
        <v>31</v>
      </c>
      <c r="C102" s="121" t="s">
        <v>194</v>
      </c>
      <c r="D102" s="94">
        <v>600</v>
      </c>
      <c r="E102" s="94">
        <v>542.52</v>
      </c>
      <c r="F102" s="97">
        <f t="shared" si="1"/>
        <v>57.480000000000018</v>
      </c>
    </row>
    <row r="103" spans="1:6" ht="102" x14ac:dyDescent="0.2">
      <c r="A103" s="122" t="s">
        <v>195</v>
      </c>
      <c r="B103" s="92" t="s">
        <v>31</v>
      </c>
      <c r="C103" s="121" t="s">
        <v>196</v>
      </c>
      <c r="D103" s="94">
        <v>13092700</v>
      </c>
      <c r="E103" s="94">
        <v>13822959.710000001</v>
      </c>
      <c r="F103" s="97" t="str">
        <f t="shared" si="1"/>
        <v>-</v>
      </c>
    </row>
    <row r="104" spans="1:6" ht="76.5" x14ac:dyDescent="0.2">
      <c r="A104" s="120" t="s">
        <v>197</v>
      </c>
      <c r="B104" s="92" t="s">
        <v>31</v>
      </c>
      <c r="C104" s="121" t="s">
        <v>198</v>
      </c>
      <c r="D104" s="94">
        <v>11469700</v>
      </c>
      <c r="E104" s="94">
        <v>12010546.9</v>
      </c>
      <c r="F104" s="97" t="str">
        <f t="shared" si="1"/>
        <v>-</v>
      </c>
    </row>
    <row r="105" spans="1:6" ht="102" x14ac:dyDescent="0.2">
      <c r="A105" s="122" t="s">
        <v>199</v>
      </c>
      <c r="B105" s="92" t="s">
        <v>31</v>
      </c>
      <c r="C105" s="121" t="s">
        <v>200</v>
      </c>
      <c r="D105" s="94">
        <v>11469700</v>
      </c>
      <c r="E105" s="94">
        <v>12010546.9</v>
      </c>
      <c r="F105" s="97" t="str">
        <f t="shared" si="1"/>
        <v>-</v>
      </c>
    </row>
    <row r="106" spans="1:6" ht="89.25" x14ac:dyDescent="0.2">
      <c r="A106" s="122" t="s">
        <v>201</v>
      </c>
      <c r="B106" s="92" t="s">
        <v>31</v>
      </c>
      <c r="C106" s="121" t="s">
        <v>202</v>
      </c>
      <c r="D106" s="94">
        <v>136300</v>
      </c>
      <c r="E106" s="94">
        <v>148040.26999999999</v>
      </c>
      <c r="F106" s="97" t="str">
        <f t="shared" si="1"/>
        <v>-</v>
      </c>
    </row>
    <row r="107" spans="1:6" ht="89.25" x14ac:dyDescent="0.2">
      <c r="A107" s="120" t="s">
        <v>203</v>
      </c>
      <c r="B107" s="92" t="s">
        <v>31</v>
      </c>
      <c r="C107" s="121" t="s">
        <v>204</v>
      </c>
      <c r="D107" s="94">
        <v>136300</v>
      </c>
      <c r="E107" s="94">
        <v>148040.26999999999</v>
      </c>
      <c r="F107" s="97" t="str">
        <f t="shared" si="1"/>
        <v>-</v>
      </c>
    </row>
    <row r="108" spans="1:6" ht="89.25" x14ac:dyDescent="0.2">
      <c r="A108" s="122" t="s">
        <v>205</v>
      </c>
      <c r="B108" s="92" t="s">
        <v>31</v>
      </c>
      <c r="C108" s="121" t="s">
        <v>206</v>
      </c>
      <c r="D108" s="94">
        <v>135300</v>
      </c>
      <c r="E108" s="94">
        <v>139113.26</v>
      </c>
      <c r="F108" s="97" t="str">
        <f t="shared" si="1"/>
        <v>-</v>
      </c>
    </row>
    <row r="109" spans="1:6" ht="76.5" x14ac:dyDescent="0.2">
      <c r="A109" s="120" t="s">
        <v>207</v>
      </c>
      <c r="B109" s="92" t="s">
        <v>31</v>
      </c>
      <c r="C109" s="121" t="s">
        <v>208</v>
      </c>
      <c r="D109" s="94">
        <v>135300</v>
      </c>
      <c r="E109" s="94">
        <v>139113.26</v>
      </c>
      <c r="F109" s="97" t="str">
        <f t="shared" si="1"/>
        <v>-</v>
      </c>
    </row>
    <row r="110" spans="1:6" ht="51" x14ac:dyDescent="0.2">
      <c r="A110" s="120" t="s">
        <v>209</v>
      </c>
      <c r="B110" s="92" t="s">
        <v>31</v>
      </c>
      <c r="C110" s="121" t="s">
        <v>210</v>
      </c>
      <c r="D110" s="94">
        <v>1351400</v>
      </c>
      <c r="E110" s="94">
        <v>1525259.28</v>
      </c>
      <c r="F110" s="97" t="str">
        <f t="shared" si="1"/>
        <v>-</v>
      </c>
    </row>
    <row r="111" spans="1:6" ht="38.25" x14ac:dyDescent="0.2">
      <c r="A111" s="120" t="s">
        <v>211</v>
      </c>
      <c r="B111" s="92" t="s">
        <v>31</v>
      </c>
      <c r="C111" s="121" t="s">
        <v>212</v>
      </c>
      <c r="D111" s="94">
        <v>1351400</v>
      </c>
      <c r="E111" s="94">
        <v>1525259.28</v>
      </c>
      <c r="F111" s="97" t="str">
        <f t="shared" si="1"/>
        <v>-</v>
      </c>
    </row>
    <row r="112" spans="1:6" ht="25.5" x14ac:dyDescent="0.2">
      <c r="A112" s="120" t="s">
        <v>213</v>
      </c>
      <c r="B112" s="92" t="s">
        <v>31</v>
      </c>
      <c r="C112" s="121" t="s">
        <v>214</v>
      </c>
      <c r="D112" s="94">
        <v>75500</v>
      </c>
      <c r="E112" s="94">
        <v>75581.350000000006</v>
      </c>
      <c r="F112" s="97" t="str">
        <f t="shared" si="1"/>
        <v>-</v>
      </c>
    </row>
    <row r="113" spans="1:6" ht="51" x14ac:dyDescent="0.2">
      <c r="A113" s="120" t="s">
        <v>215</v>
      </c>
      <c r="B113" s="92" t="s">
        <v>31</v>
      </c>
      <c r="C113" s="121" t="s">
        <v>216</v>
      </c>
      <c r="D113" s="94">
        <v>75500</v>
      </c>
      <c r="E113" s="94">
        <v>75581.350000000006</v>
      </c>
      <c r="F113" s="97" t="str">
        <f t="shared" si="1"/>
        <v>-</v>
      </c>
    </row>
    <row r="114" spans="1:6" ht="63.75" x14ac:dyDescent="0.2">
      <c r="A114" s="120" t="s">
        <v>217</v>
      </c>
      <c r="B114" s="92" t="s">
        <v>31</v>
      </c>
      <c r="C114" s="121" t="s">
        <v>218</v>
      </c>
      <c r="D114" s="94">
        <v>75500</v>
      </c>
      <c r="E114" s="94">
        <v>75581.350000000006</v>
      </c>
      <c r="F114" s="97" t="str">
        <f t="shared" si="1"/>
        <v>-</v>
      </c>
    </row>
    <row r="115" spans="1:6" ht="89.25" x14ac:dyDescent="0.2">
      <c r="A115" s="122" t="s">
        <v>219</v>
      </c>
      <c r="B115" s="92" t="s">
        <v>31</v>
      </c>
      <c r="C115" s="121" t="s">
        <v>220</v>
      </c>
      <c r="D115" s="94">
        <v>263800</v>
      </c>
      <c r="E115" s="94">
        <v>316504.65999999997</v>
      </c>
      <c r="F115" s="97" t="str">
        <f t="shared" si="1"/>
        <v>-</v>
      </c>
    </row>
    <row r="116" spans="1:6" ht="114.75" x14ac:dyDescent="0.2">
      <c r="A116" s="122" t="s">
        <v>221</v>
      </c>
      <c r="B116" s="92" t="s">
        <v>31</v>
      </c>
      <c r="C116" s="121" t="s">
        <v>222</v>
      </c>
      <c r="D116" s="94">
        <v>263800</v>
      </c>
      <c r="E116" s="94">
        <v>316504.65999999997</v>
      </c>
      <c r="F116" s="97" t="str">
        <f t="shared" si="1"/>
        <v>-</v>
      </c>
    </row>
    <row r="117" spans="1:6" ht="25.5" x14ac:dyDescent="0.2">
      <c r="A117" s="120" t="s">
        <v>223</v>
      </c>
      <c r="B117" s="92" t="s">
        <v>31</v>
      </c>
      <c r="C117" s="121" t="s">
        <v>224</v>
      </c>
      <c r="D117" s="94">
        <v>114900</v>
      </c>
      <c r="E117" s="94">
        <v>115711.05</v>
      </c>
      <c r="F117" s="97" t="str">
        <f t="shared" si="1"/>
        <v>-</v>
      </c>
    </row>
    <row r="118" spans="1:6" ht="25.5" x14ac:dyDescent="0.2">
      <c r="A118" s="120" t="s">
        <v>225</v>
      </c>
      <c r="B118" s="92" t="s">
        <v>31</v>
      </c>
      <c r="C118" s="121" t="s">
        <v>226</v>
      </c>
      <c r="D118" s="94">
        <v>114900</v>
      </c>
      <c r="E118" s="94">
        <v>115711.05</v>
      </c>
      <c r="F118" s="97" t="str">
        <f t="shared" si="1"/>
        <v>-</v>
      </c>
    </row>
    <row r="119" spans="1:6" ht="25.5" x14ac:dyDescent="0.2">
      <c r="A119" s="120" t="s">
        <v>227</v>
      </c>
      <c r="B119" s="92" t="s">
        <v>31</v>
      </c>
      <c r="C119" s="121" t="s">
        <v>228</v>
      </c>
      <c r="D119" s="94">
        <v>31700</v>
      </c>
      <c r="E119" s="94">
        <v>31698.82</v>
      </c>
      <c r="F119" s="97">
        <f t="shared" si="1"/>
        <v>1.180000000000291</v>
      </c>
    </row>
    <row r="120" spans="1:6" ht="76.5" x14ac:dyDescent="0.2">
      <c r="A120" s="120" t="s">
        <v>229</v>
      </c>
      <c r="B120" s="92" t="s">
        <v>31</v>
      </c>
      <c r="C120" s="121" t="s">
        <v>230</v>
      </c>
      <c r="D120" s="94">
        <v>31700</v>
      </c>
      <c r="E120" s="94">
        <v>31698.82</v>
      </c>
      <c r="F120" s="97">
        <f t="shared" si="1"/>
        <v>1.180000000000291</v>
      </c>
    </row>
    <row r="121" spans="1:6" ht="25.5" x14ac:dyDescent="0.2">
      <c r="A121" s="120" t="s">
        <v>231</v>
      </c>
      <c r="B121" s="92" t="s">
        <v>31</v>
      </c>
      <c r="C121" s="121" t="s">
        <v>232</v>
      </c>
      <c r="D121" s="94">
        <v>29600</v>
      </c>
      <c r="E121" s="94">
        <v>29566.48</v>
      </c>
      <c r="F121" s="97">
        <f t="shared" si="1"/>
        <v>33.520000000000437</v>
      </c>
    </row>
    <row r="122" spans="1:6" ht="63.75" x14ac:dyDescent="0.2">
      <c r="A122" s="120" t="s">
        <v>233</v>
      </c>
      <c r="B122" s="92" t="s">
        <v>31</v>
      </c>
      <c r="C122" s="121" t="s">
        <v>234</v>
      </c>
      <c r="D122" s="94">
        <v>29600</v>
      </c>
      <c r="E122" s="94">
        <v>29566.48</v>
      </c>
      <c r="F122" s="97">
        <f t="shared" si="1"/>
        <v>33.520000000000437</v>
      </c>
    </row>
    <row r="123" spans="1:6" ht="25.5" x14ac:dyDescent="0.2">
      <c r="A123" s="120" t="s">
        <v>235</v>
      </c>
      <c r="B123" s="92" t="s">
        <v>31</v>
      </c>
      <c r="C123" s="121" t="s">
        <v>236</v>
      </c>
      <c r="D123" s="94">
        <v>53600</v>
      </c>
      <c r="E123" s="94">
        <v>54445.75</v>
      </c>
      <c r="F123" s="97" t="str">
        <f t="shared" si="1"/>
        <v>-</v>
      </c>
    </row>
    <row r="124" spans="1:6" x14ac:dyDescent="0.2">
      <c r="A124" s="120" t="s">
        <v>237</v>
      </c>
      <c r="B124" s="92" t="s">
        <v>31</v>
      </c>
      <c r="C124" s="121" t="s">
        <v>238</v>
      </c>
      <c r="D124" s="94">
        <v>50000</v>
      </c>
      <c r="E124" s="94">
        <v>50770.23</v>
      </c>
      <c r="F124" s="97" t="str">
        <f t="shared" si="1"/>
        <v>-</v>
      </c>
    </row>
    <row r="125" spans="1:6" ht="25.5" x14ac:dyDescent="0.2">
      <c r="A125" s="120" t="s">
        <v>239</v>
      </c>
      <c r="B125" s="92" t="s">
        <v>31</v>
      </c>
      <c r="C125" s="121" t="s">
        <v>240</v>
      </c>
      <c r="D125" s="94">
        <v>3600</v>
      </c>
      <c r="E125" s="94">
        <v>3675.52</v>
      </c>
      <c r="F125" s="97" t="str">
        <f t="shared" si="1"/>
        <v>-</v>
      </c>
    </row>
    <row r="126" spans="1:6" ht="25.5" x14ac:dyDescent="0.2">
      <c r="A126" s="120" t="s">
        <v>241</v>
      </c>
      <c r="B126" s="92" t="s">
        <v>31</v>
      </c>
      <c r="C126" s="121" t="s">
        <v>242</v>
      </c>
      <c r="D126" s="94">
        <v>754000</v>
      </c>
      <c r="E126" s="94">
        <v>833042.65</v>
      </c>
      <c r="F126" s="97" t="str">
        <f t="shared" si="1"/>
        <v>-</v>
      </c>
    </row>
    <row r="127" spans="1:6" x14ac:dyDescent="0.2">
      <c r="A127" s="120" t="s">
        <v>243</v>
      </c>
      <c r="B127" s="92" t="s">
        <v>31</v>
      </c>
      <c r="C127" s="121" t="s">
        <v>244</v>
      </c>
      <c r="D127" s="94">
        <v>332400</v>
      </c>
      <c r="E127" s="94">
        <v>411618.62</v>
      </c>
      <c r="F127" s="97" t="str">
        <f t="shared" si="1"/>
        <v>-</v>
      </c>
    </row>
    <row r="128" spans="1:6" ht="25.5" x14ac:dyDescent="0.2">
      <c r="A128" s="120" t="s">
        <v>245</v>
      </c>
      <c r="B128" s="92" t="s">
        <v>31</v>
      </c>
      <c r="C128" s="121" t="s">
        <v>246</v>
      </c>
      <c r="D128" s="94">
        <v>332400</v>
      </c>
      <c r="E128" s="94">
        <v>411618.62</v>
      </c>
      <c r="F128" s="97" t="str">
        <f t="shared" si="1"/>
        <v>-</v>
      </c>
    </row>
    <row r="129" spans="1:6" ht="38.25" x14ac:dyDescent="0.2">
      <c r="A129" s="120" t="s">
        <v>247</v>
      </c>
      <c r="B129" s="92" t="s">
        <v>31</v>
      </c>
      <c r="C129" s="121" t="s">
        <v>248</v>
      </c>
      <c r="D129" s="94">
        <v>332400</v>
      </c>
      <c r="E129" s="94">
        <v>411618.62</v>
      </c>
      <c r="F129" s="97" t="str">
        <f t="shared" si="1"/>
        <v>-</v>
      </c>
    </row>
    <row r="130" spans="1:6" x14ac:dyDescent="0.2">
      <c r="A130" s="120" t="s">
        <v>249</v>
      </c>
      <c r="B130" s="92" t="s">
        <v>31</v>
      </c>
      <c r="C130" s="121" t="s">
        <v>250</v>
      </c>
      <c r="D130" s="94">
        <v>421600</v>
      </c>
      <c r="E130" s="94">
        <v>421424.03</v>
      </c>
      <c r="F130" s="97">
        <f t="shared" si="1"/>
        <v>175.96999999997206</v>
      </c>
    </row>
    <row r="131" spans="1:6" ht="25.5" x14ac:dyDescent="0.2">
      <c r="A131" s="120" t="s">
        <v>251</v>
      </c>
      <c r="B131" s="92" t="s">
        <v>31</v>
      </c>
      <c r="C131" s="121" t="s">
        <v>252</v>
      </c>
      <c r="D131" s="94">
        <v>421600</v>
      </c>
      <c r="E131" s="94">
        <v>421424.03</v>
      </c>
      <c r="F131" s="97">
        <f t="shared" si="1"/>
        <v>175.96999999997206</v>
      </c>
    </row>
    <row r="132" spans="1:6" ht="25.5" x14ac:dyDescent="0.2">
      <c r="A132" s="120" t="s">
        <v>253</v>
      </c>
      <c r="B132" s="92" t="s">
        <v>31</v>
      </c>
      <c r="C132" s="121" t="s">
        <v>254</v>
      </c>
      <c r="D132" s="94">
        <v>421600</v>
      </c>
      <c r="E132" s="94">
        <v>421424.03</v>
      </c>
      <c r="F132" s="97">
        <f t="shared" si="1"/>
        <v>175.96999999997206</v>
      </c>
    </row>
    <row r="133" spans="1:6" ht="25.5" x14ac:dyDescent="0.2">
      <c r="A133" s="120" t="s">
        <v>255</v>
      </c>
      <c r="B133" s="92" t="s">
        <v>31</v>
      </c>
      <c r="C133" s="121" t="s">
        <v>256</v>
      </c>
      <c r="D133" s="94">
        <v>25221700</v>
      </c>
      <c r="E133" s="94">
        <v>26959826.850000001</v>
      </c>
      <c r="F133" s="97" t="str">
        <f t="shared" si="1"/>
        <v>-</v>
      </c>
    </row>
    <row r="134" spans="1:6" ht="89.25" x14ac:dyDescent="0.2">
      <c r="A134" s="122" t="s">
        <v>257</v>
      </c>
      <c r="B134" s="92" t="s">
        <v>31</v>
      </c>
      <c r="C134" s="121" t="s">
        <v>258</v>
      </c>
      <c r="D134" s="94">
        <v>461700</v>
      </c>
      <c r="E134" s="94">
        <v>461678</v>
      </c>
      <c r="F134" s="97">
        <f t="shared" si="1"/>
        <v>22</v>
      </c>
    </row>
    <row r="135" spans="1:6" ht="102" x14ac:dyDescent="0.2">
      <c r="A135" s="122" t="s">
        <v>259</v>
      </c>
      <c r="B135" s="92" t="s">
        <v>31</v>
      </c>
      <c r="C135" s="121" t="s">
        <v>260</v>
      </c>
      <c r="D135" s="94">
        <v>102400</v>
      </c>
      <c r="E135" s="94">
        <v>102400</v>
      </c>
      <c r="F135" s="97" t="str">
        <f t="shared" si="1"/>
        <v>-</v>
      </c>
    </row>
    <row r="136" spans="1:6" ht="102" x14ac:dyDescent="0.2">
      <c r="A136" s="122" t="s">
        <v>261</v>
      </c>
      <c r="B136" s="92" t="s">
        <v>31</v>
      </c>
      <c r="C136" s="121" t="s">
        <v>262</v>
      </c>
      <c r="D136" s="94">
        <v>102400</v>
      </c>
      <c r="E136" s="94">
        <v>102400</v>
      </c>
      <c r="F136" s="97" t="str">
        <f t="shared" si="1"/>
        <v>-</v>
      </c>
    </row>
    <row r="137" spans="1:6" ht="114.75" x14ac:dyDescent="0.2">
      <c r="A137" s="122" t="s">
        <v>263</v>
      </c>
      <c r="B137" s="92" t="s">
        <v>31</v>
      </c>
      <c r="C137" s="121" t="s">
        <v>264</v>
      </c>
      <c r="D137" s="94">
        <v>359300</v>
      </c>
      <c r="E137" s="94">
        <v>359278</v>
      </c>
      <c r="F137" s="97">
        <f t="shared" si="1"/>
        <v>22</v>
      </c>
    </row>
    <row r="138" spans="1:6" ht="114.75" x14ac:dyDescent="0.2">
      <c r="A138" s="122" t="s">
        <v>265</v>
      </c>
      <c r="B138" s="92" t="s">
        <v>31</v>
      </c>
      <c r="C138" s="121" t="s">
        <v>266</v>
      </c>
      <c r="D138" s="94">
        <v>359300</v>
      </c>
      <c r="E138" s="94">
        <v>359278</v>
      </c>
      <c r="F138" s="97">
        <f t="shared" si="1"/>
        <v>22</v>
      </c>
    </row>
    <row r="139" spans="1:6" ht="38.25" x14ac:dyDescent="0.2">
      <c r="A139" s="120" t="s">
        <v>267</v>
      </c>
      <c r="B139" s="92" t="s">
        <v>31</v>
      </c>
      <c r="C139" s="121" t="s">
        <v>268</v>
      </c>
      <c r="D139" s="94">
        <v>24726000</v>
      </c>
      <c r="E139" s="94">
        <v>26458462.649999999</v>
      </c>
      <c r="F139" s="97" t="str">
        <f t="shared" si="1"/>
        <v>-</v>
      </c>
    </row>
    <row r="140" spans="1:6" ht="38.25" x14ac:dyDescent="0.2">
      <c r="A140" s="120" t="s">
        <v>269</v>
      </c>
      <c r="B140" s="92" t="s">
        <v>31</v>
      </c>
      <c r="C140" s="121" t="s">
        <v>270</v>
      </c>
      <c r="D140" s="94">
        <v>24480200</v>
      </c>
      <c r="E140" s="94">
        <v>26212654.949999999</v>
      </c>
      <c r="F140" s="97" t="str">
        <f t="shared" si="1"/>
        <v>-</v>
      </c>
    </row>
    <row r="141" spans="1:6" ht="63.75" x14ac:dyDescent="0.2">
      <c r="A141" s="120" t="s">
        <v>271</v>
      </c>
      <c r="B141" s="92" t="s">
        <v>31</v>
      </c>
      <c r="C141" s="121" t="s">
        <v>272</v>
      </c>
      <c r="D141" s="94">
        <v>24480200</v>
      </c>
      <c r="E141" s="94">
        <v>26212654.949999999</v>
      </c>
      <c r="F141" s="97" t="str">
        <f t="shared" si="1"/>
        <v>-</v>
      </c>
    </row>
    <row r="142" spans="1:6" ht="63.75" x14ac:dyDescent="0.2">
      <c r="A142" s="120" t="s">
        <v>273</v>
      </c>
      <c r="B142" s="92" t="s">
        <v>31</v>
      </c>
      <c r="C142" s="121" t="s">
        <v>274</v>
      </c>
      <c r="D142" s="94">
        <v>245800</v>
      </c>
      <c r="E142" s="94">
        <v>245807.7</v>
      </c>
      <c r="F142" s="97" t="str">
        <f t="shared" si="1"/>
        <v>-</v>
      </c>
    </row>
    <row r="143" spans="1:6" ht="63.75" x14ac:dyDescent="0.2">
      <c r="A143" s="120" t="s">
        <v>275</v>
      </c>
      <c r="B143" s="92" t="s">
        <v>31</v>
      </c>
      <c r="C143" s="121" t="s">
        <v>276</v>
      </c>
      <c r="D143" s="94">
        <v>245800</v>
      </c>
      <c r="E143" s="94">
        <v>245807.7</v>
      </c>
      <c r="F143" s="97" t="str">
        <f t="shared" si="1"/>
        <v>-</v>
      </c>
    </row>
    <row r="144" spans="1:6" ht="89.25" x14ac:dyDescent="0.2">
      <c r="A144" s="120" t="s">
        <v>277</v>
      </c>
      <c r="B144" s="92" t="s">
        <v>31</v>
      </c>
      <c r="C144" s="121" t="s">
        <v>278</v>
      </c>
      <c r="D144" s="94">
        <v>34000</v>
      </c>
      <c r="E144" s="94">
        <v>39686.199999999997</v>
      </c>
      <c r="F144" s="97" t="str">
        <f t="shared" si="1"/>
        <v>-</v>
      </c>
    </row>
    <row r="145" spans="1:6" ht="89.25" x14ac:dyDescent="0.2">
      <c r="A145" s="120" t="s">
        <v>279</v>
      </c>
      <c r="B145" s="92" t="s">
        <v>31</v>
      </c>
      <c r="C145" s="121" t="s">
        <v>280</v>
      </c>
      <c r="D145" s="94">
        <v>34000</v>
      </c>
      <c r="E145" s="94">
        <v>39686.199999999997</v>
      </c>
      <c r="F145" s="97" t="str">
        <f t="shared" si="1"/>
        <v>-</v>
      </c>
    </row>
    <row r="146" spans="1:6" ht="114.75" x14ac:dyDescent="0.2">
      <c r="A146" s="122" t="s">
        <v>281</v>
      </c>
      <c r="B146" s="92" t="s">
        <v>31</v>
      </c>
      <c r="C146" s="121" t="s">
        <v>282</v>
      </c>
      <c r="D146" s="94">
        <v>34000</v>
      </c>
      <c r="E146" s="94">
        <v>39686.199999999997</v>
      </c>
      <c r="F146" s="97" t="str">
        <f t="shared" si="1"/>
        <v>-</v>
      </c>
    </row>
    <row r="147" spans="1:6" x14ac:dyDescent="0.2">
      <c r="A147" s="120" t="s">
        <v>283</v>
      </c>
      <c r="B147" s="92" t="s">
        <v>31</v>
      </c>
      <c r="C147" s="121" t="s">
        <v>284</v>
      </c>
      <c r="D147" s="94">
        <v>5422900</v>
      </c>
      <c r="E147" s="94">
        <v>5484513.1799999997</v>
      </c>
      <c r="F147" s="97" t="str">
        <f t="shared" si="1"/>
        <v>-</v>
      </c>
    </row>
    <row r="148" spans="1:6" ht="38.25" x14ac:dyDescent="0.2">
      <c r="A148" s="120" t="s">
        <v>285</v>
      </c>
      <c r="B148" s="92" t="s">
        <v>31</v>
      </c>
      <c r="C148" s="121" t="s">
        <v>286</v>
      </c>
      <c r="D148" s="94">
        <v>737900</v>
      </c>
      <c r="E148" s="94">
        <v>783934.2</v>
      </c>
      <c r="F148" s="97" t="str">
        <f t="shared" si="1"/>
        <v>-</v>
      </c>
    </row>
    <row r="149" spans="1:6" ht="63.75" x14ac:dyDescent="0.2">
      <c r="A149" s="120" t="s">
        <v>287</v>
      </c>
      <c r="B149" s="92" t="s">
        <v>31</v>
      </c>
      <c r="C149" s="121" t="s">
        <v>288</v>
      </c>
      <c r="D149" s="94">
        <v>6000</v>
      </c>
      <c r="E149" s="94">
        <v>6500</v>
      </c>
      <c r="F149" s="97" t="str">
        <f t="shared" ref="F149:F213" si="2">IF(OR(D149="-",IF(E149="-",0,E149)&gt;=IF(D149="-",0,D149)),"-",IF(D149="-",0,D149)-IF(E149="-",0,E149))</f>
        <v>-</v>
      </c>
    </row>
    <row r="150" spans="1:6" ht="89.25" x14ac:dyDescent="0.2">
      <c r="A150" s="122" t="s">
        <v>289</v>
      </c>
      <c r="B150" s="92" t="s">
        <v>31</v>
      </c>
      <c r="C150" s="121" t="s">
        <v>290</v>
      </c>
      <c r="D150" s="94">
        <v>6000</v>
      </c>
      <c r="E150" s="94">
        <v>6500</v>
      </c>
      <c r="F150" s="97" t="str">
        <f t="shared" si="2"/>
        <v>-</v>
      </c>
    </row>
    <row r="151" spans="1:6" ht="89.25" x14ac:dyDescent="0.2">
      <c r="A151" s="120" t="s">
        <v>291</v>
      </c>
      <c r="B151" s="92" t="s">
        <v>31</v>
      </c>
      <c r="C151" s="121" t="s">
        <v>292</v>
      </c>
      <c r="D151" s="94">
        <v>82300</v>
      </c>
      <c r="E151" s="94">
        <v>90304.05</v>
      </c>
      <c r="F151" s="97" t="str">
        <f t="shared" si="2"/>
        <v>-</v>
      </c>
    </row>
    <row r="152" spans="1:6" ht="114.75" x14ac:dyDescent="0.2">
      <c r="A152" s="122" t="s">
        <v>293</v>
      </c>
      <c r="B152" s="92" t="s">
        <v>31</v>
      </c>
      <c r="C152" s="121" t="s">
        <v>294</v>
      </c>
      <c r="D152" s="94">
        <v>82300</v>
      </c>
      <c r="E152" s="94">
        <v>90304.05</v>
      </c>
      <c r="F152" s="97" t="str">
        <f t="shared" si="2"/>
        <v>-</v>
      </c>
    </row>
    <row r="153" spans="1:6" ht="63.75" x14ac:dyDescent="0.2">
      <c r="A153" s="120" t="s">
        <v>295</v>
      </c>
      <c r="B153" s="92" t="s">
        <v>31</v>
      </c>
      <c r="C153" s="121" t="s">
        <v>296</v>
      </c>
      <c r="D153" s="94">
        <v>55000</v>
      </c>
      <c r="E153" s="94">
        <v>60238.13</v>
      </c>
      <c r="F153" s="97" t="str">
        <f t="shared" si="2"/>
        <v>-</v>
      </c>
    </row>
    <row r="154" spans="1:6" ht="89.25" x14ac:dyDescent="0.2">
      <c r="A154" s="122" t="s">
        <v>297</v>
      </c>
      <c r="B154" s="92" t="s">
        <v>31</v>
      </c>
      <c r="C154" s="121" t="s">
        <v>298</v>
      </c>
      <c r="D154" s="94">
        <v>55000</v>
      </c>
      <c r="E154" s="94">
        <v>60238.13</v>
      </c>
      <c r="F154" s="97" t="str">
        <f t="shared" si="2"/>
        <v>-</v>
      </c>
    </row>
    <row r="155" spans="1:6" ht="76.5" x14ac:dyDescent="0.2">
      <c r="A155" s="120" t="s">
        <v>299</v>
      </c>
      <c r="B155" s="92" t="s">
        <v>31</v>
      </c>
      <c r="C155" s="121" t="s">
        <v>300</v>
      </c>
      <c r="D155" s="94">
        <v>26300</v>
      </c>
      <c r="E155" s="94">
        <v>29800</v>
      </c>
      <c r="F155" s="97" t="str">
        <f t="shared" si="2"/>
        <v>-</v>
      </c>
    </row>
    <row r="156" spans="1:6" ht="102" x14ac:dyDescent="0.2">
      <c r="A156" s="122" t="s">
        <v>301</v>
      </c>
      <c r="B156" s="92" t="s">
        <v>31</v>
      </c>
      <c r="C156" s="121" t="s">
        <v>302</v>
      </c>
      <c r="D156" s="94">
        <v>26300</v>
      </c>
      <c r="E156" s="94">
        <v>29800</v>
      </c>
      <c r="F156" s="97" t="str">
        <f t="shared" si="2"/>
        <v>-</v>
      </c>
    </row>
    <row r="157" spans="1:6" ht="63.75" x14ac:dyDescent="0.2">
      <c r="A157" s="120" t="s">
        <v>303</v>
      </c>
      <c r="B157" s="92" t="s">
        <v>31</v>
      </c>
      <c r="C157" s="121" t="s">
        <v>304</v>
      </c>
      <c r="D157" s="94" t="s">
        <v>44</v>
      </c>
      <c r="E157" s="94">
        <v>4000</v>
      </c>
      <c r="F157" s="97" t="str">
        <f t="shared" si="2"/>
        <v>-</v>
      </c>
    </row>
    <row r="158" spans="1:6" ht="102" x14ac:dyDescent="0.2">
      <c r="A158" s="122" t="s">
        <v>305</v>
      </c>
      <c r="B158" s="92" t="s">
        <v>31</v>
      </c>
      <c r="C158" s="121" t="s">
        <v>306</v>
      </c>
      <c r="D158" s="94" t="s">
        <v>44</v>
      </c>
      <c r="E158" s="94">
        <v>4000</v>
      </c>
      <c r="F158" s="97" t="str">
        <f t="shared" si="2"/>
        <v>-</v>
      </c>
    </row>
    <row r="159" spans="1:6" ht="63.75" x14ac:dyDescent="0.2">
      <c r="A159" s="120" t="s">
        <v>307</v>
      </c>
      <c r="B159" s="92" t="s">
        <v>31</v>
      </c>
      <c r="C159" s="121" t="s">
        <v>308</v>
      </c>
      <c r="D159" s="94">
        <v>6000</v>
      </c>
      <c r="E159" s="94">
        <v>12000</v>
      </c>
      <c r="F159" s="97" t="str">
        <f t="shared" si="2"/>
        <v>-</v>
      </c>
    </row>
    <row r="160" spans="1:6" ht="89.25" x14ac:dyDescent="0.2">
      <c r="A160" s="122" t="s">
        <v>309</v>
      </c>
      <c r="B160" s="92" t="s">
        <v>31</v>
      </c>
      <c r="C160" s="121" t="s">
        <v>310</v>
      </c>
      <c r="D160" s="94">
        <v>6000</v>
      </c>
      <c r="E160" s="94">
        <v>12000</v>
      </c>
      <c r="F160" s="97" t="str">
        <f t="shared" si="2"/>
        <v>-</v>
      </c>
    </row>
    <row r="161" spans="1:6" ht="76.5" x14ac:dyDescent="0.2">
      <c r="A161" s="120" t="s">
        <v>311</v>
      </c>
      <c r="B161" s="92" t="s">
        <v>31</v>
      </c>
      <c r="C161" s="121" t="s">
        <v>312</v>
      </c>
      <c r="D161" s="94">
        <v>22200</v>
      </c>
      <c r="E161" s="94">
        <v>26333.68</v>
      </c>
      <c r="F161" s="97" t="str">
        <f t="shared" si="2"/>
        <v>-</v>
      </c>
    </row>
    <row r="162" spans="1:6" ht="114.75" x14ac:dyDescent="0.2">
      <c r="A162" s="122" t="s">
        <v>313</v>
      </c>
      <c r="B162" s="92" t="s">
        <v>31</v>
      </c>
      <c r="C162" s="121" t="s">
        <v>314</v>
      </c>
      <c r="D162" s="94">
        <v>22200</v>
      </c>
      <c r="E162" s="94">
        <v>26333.68</v>
      </c>
      <c r="F162" s="97" t="str">
        <f t="shared" si="2"/>
        <v>-</v>
      </c>
    </row>
    <row r="163" spans="1:6" ht="76.5" x14ac:dyDescent="0.2">
      <c r="A163" s="120" t="s">
        <v>315</v>
      </c>
      <c r="B163" s="92" t="s">
        <v>31</v>
      </c>
      <c r="C163" s="121" t="s">
        <v>316</v>
      </c>
      <c r="D163" s="94">
        <v>8000</v>
      </c>
      <c r="E163" s="94">
        <v>8000</v>
      </c>
      <c r="F163" s="97" t="str">
        <f t="shared" si="2"/>
        <v>-</v>
      </c>
    </row>
    <row r="164" spans="1:6" ht="127.5" x14ac:dyDescent="0.2">
      <c r="A164" s="122" t="s">
        <v>317</v>
      </c>
      <c r="B164" s="92" t="s">
        <v>31</v>
      </c>
      <c r="C164" s="121" t="s">
        <v>318</v>
      </c>
      <c r="D164" s="94">
        <v>8000</v>
      </c>
      <c r="E164" s="94">
        <v>8000</v>
      </c>
      <c r="F164" s="97" t="str">
        <f t="shared" si="2"/>
        <v>-</v>
      </c>
    </row>
    <row r="165" spans="1:6" ht="76.5" x14ac:dyDescent="0.2">
      <c r="A165" s="120" t="s">
        <v>319</v>
      </c>
      <c r="B165" s="92" t="s">
        <v>31</v>
      </c>
      <c r="C165" s="121" t="s">
        <v>320</v>
      </c>
      <c r="D165" s="94" t="s">
        <v>44</v>
      </c>
      <c r="E165" s="94">
        <v>2250</v>
      </c>
      <c r="F165" s="97" t="str">
        <f t="shared" si="2"/>
        <v>-</v>
      </c>
    </row>
    <row r="166" spans="1:6" ht="102" x14ac:dyDescent="0.2">
      <c r="A166" s="122" t="s">
        <v>321</v>
      </c>
      <c r="B166" s="92" t="s">
        <v>31</v>
      </c>
      <c r="C166" s="121" t="s">
        <v>322</v>
      </c>
      <c r="D166" s="94" t="s">
        <v>44</v>
      </c>
      <c r="E166" s="94">
        <v>2250</v>
      </c>
      <c r="F166" s="97" t="str">
        <f t="shared" si="2"/>
        <v>-</v>
      </c>
    </row>
    <row r="167" spans="1:6" ht="63.75" x14ac:dyDescent="0.2">
      <c r="A167" s="120" t="s">
        <v>323</v>
      </c>
      <c r="B167" s="92" t="s">
        <v>31</v>
      </c>
      <c r="C167" s="121" t="s">
        <v>324</v>
      </c>
      <c r="D167" s="94">
        <v>58000</v>
      </c>
      <c r="E167" s="94">
        <v>61957.85</v>
      </c>
      <c r="F167" s="97" t="str">
        <f t="shared" si="2"/>
        <v>-</v>
      </c>
    </row>
    <row r="168" spans="1:6" ht="89.25" x14ac:dyDescent="0.2">
      <c r="A168" s="122" t="s">
        <v>325</v>
      </c>
      <c r="B168" s="92" t="s">
        <v>31</v>
      </c>
      <c r="C168" s="121" t="s">
        <v>326</v>
      </c>
      <c r="D168" s="94">
        <v>58000</v>
      </c>
      <c r="E168" s="94">
        <v>61957.85</v>
      </c>
      <c r="F168" s="97" t="str">
        <f t="shared" si="2"/>
        <v>-</v>
      </c>
    </row>
    <row r="169" spans="1:6" ht="76.5" x14ac:dyDescent="0.2">
      <c r="A169" s="120" t="s">
        <v>327</v>
      </c>
      <c r="B169" s="92" t="s">
        <v>31</v>
      </c>
      <c r="C169" s="121" t="s">
        <v>328</v>
      </c>
      <c r="D169" s="94">
        <v>474100</v>
      </c>
      <c r="E169" s="94">
        <v>482550.49</v>
      </c>
      <c r="F169" s="97" t="str">
        <f t="shared" si="2"/>
        <v>-</v>
      </c>
    </row>
    <row r="170" spans="1:6" ht="102" x14ac:dyDescent="0.2">
      <c r="A170" s="122" t="s">
        <v>329</v>
      </c>
      <c r="B170" s="92" t="s">
        <v>31</v>
      </c>
      <c r="C170" s="121" t="s">
        <v>330</v>
      </c>
      <c r="D170" s="94">
        <v>474100</v>
      </c>
      <c r="E170" s="94">
        <v>482550.49</v>
      </c>
      <c r="F170" s="97" t="str">
        <f t="shared" si="2"/>
        <v>-</v>
      </c>
    </row>
    <row r="171" spans="1:6" ht="127.5" x14ac:dyDescent="0.2">
      <c r="A171" s="122" t="s">
        <v>331</v>
      </c>
      <c r="B171" s="92" t="s">
        <v>31</v>
      </c>
      <c r="C171" s="121" t="s">
        <v>332</v>
      </c>
      <c r="D171" s="94">
        <v>4339900</v>
      </c>
      <c r="E171" s="94">
        <v>4346210.5599999996</v>
      </c>
      <c r="F171" s="97" t="str">
        <f t="shared" si="2"/>
        <v>-</v>
      </c>
    </row>
    <row r="172" spans="1:6" ht="63.75" x14ac:dyDescent="0.2">
      <c r="A172" s="120" t="s">
        <v>333</v>
      </c>
      <c r="B172" s="92" t="s">
        <v>31</v>
      </c>
      <c r="C172" s="121" t="s">
        <v>334</v>
      </c>
      <c r="D172" s="94">
        <v>189200</v>
      </c>
      <c r="E172" s="94">
        <v>189691.83</v>
      </c>
      <c r="F172" s="97" t="str">
        <f t="shared" si="2"/>
        <v>-</v>
      </c>
    </row>
    <row r="173" spans="1:6" ht="89.25" x14ac:dyDescent="0.2">
      <c r="A173" s="120" t="s">
        <v>335</v>
      </c>
      <c r="B173" s="92" t="s">
        <v>31</v>
      </c>
      <c r="C173" s="121" t="s">
        <v>336</v>
      </c>
      <c r="D173" s="94">
        <v>189200</v>
      </c>
      <c r="E173" s="94">
        <v>189691.83</v>
      </c>
      <c r="F173" s="97" t="str">
        <f t="shared" si="2"/>
        <v>-</v>
      </c>
    </row>
    <row r="174" spans="1:6" ht="102" x14ac:dyDescent="0.2">
      <c r="A174" s="122" t="s">
        <v>337</v>
      </c>
      <c r="B174" s="92" t="s">
        <v>31</v>
      </c>
      <c r="C174" s="121" t="s">
        <v>338</v>
      </c>
      <c r="D174" s="94">
        <v>4150700</v>
      </c>
      <c r="E174" s="94">
        <v>4156518.73</v>
      </c>
      <c r="F174" s="97" t="str">
        <f t="shared" si="2"/>
        <v>-</v>
      </c>
    </row>
    <row r="175" spans="1:6" ht="89.25" x14ac:dyDescent="0.2">
      <c r="A175" s="120" t="s">
        <v>339</v>
      </c>
      <c r="B175" s="92" t="s">
        <v>31</v>
      </c>
      <c r="C175" s="121" t="s">
        <v>340</v>
      </c>
      <c r="D175" s="94">
        <v>4150700</v>
      </c>
      <c r="E175" s="94">
        <v>4156518.73</v>
      </c>
      <c r="F175" s="97" t="str">
        <f t="shared" si="2"/>
        <v>-</v>
      </c>
    </row>
    <row r="176" spans="1:6" ht="25.5" x14ac:dyDescent="0.2">
      <c r="A176" s="120" t="s">
        <v>341</v>
      </c>
      <c r="B176" s="92" t="s">
        <v>31</v>
      </c>
      <c r="C176" s="121" t="s">
        <v>342</v>
      </c>
      <c r="D176" s="94">
        <v>99100</v>
      </c>
      <c r="E176" s="94">
        <v>104553.27</v>
      </c>
      <c r="F176" s="97" t="str">
        <f t="shared" si="2"/>
        <v>-</v>
      </c>
    </row>
    <row r="177" spans="1:6" ht="89.25" x14ac:dyDescent="0.2">
      <c r="A177" s="120" t="s">
        <v>343</v>
      </c>
      <c r="B177" s="92" t="s">
        <v>31</v>
      </c>
      <c r="C177" s="121" t="s">
        <v>344</v>
      </c>
      <c r="D177" s="94">
        <v>99100</v>
      </c>
      <c r="E177" s="94">
        <v>104553.27</v>
      </c>
      <c r="F177" s="97" t="str">
        <f t="shared" si="2"/>
        <v>-</v>
      </c>
    </row>
    <row r="178" spans="1:6" ht="76.5" x14ac:dyDescent="0.2">
      <c r="A178" s="120" t="s">
        <v>345</v>
      </c>
      <c r="B178" s="92" t="s">
        <v>31</v>
      </c>
      <c r="C178" s="121" t="s">
        <v>346</v>
      </c>
      <c r="D178" s="94">
        <v>99100</v>
      </c>
      <c r="E178" s="94">
        <v>104449.97</v>
      </c>
      <c r="F178" s="97" t="str">
        <f t="shared" si="2"/>
        <v>-</v>
      </c>
    </row>
    <row r="179" spans="1:6" ht="89.25" x14ac:dyDescent="0.2">
      <c r="A179" s="120" t="s">
        <v>347</v>
      </c>
      <c r="B179" s="92" t="s">
        <v>31</v>
      </c>
      <c r="C179" s="121" t="s">
        <v>348</v>
      </c>
      <c r="D179" s="94" t="s">
        <v>44</v>
      </c>
      <c r="E179" s="94">
        <v>103.3</v>
      </c>
      <c r="F179" s="97" t="str">
        <f t="shared" si="2"/>
        <v>-</v>
      </c>
    </row>
    <row r="180" spans="1:6" ht="25.5" x14ac:dyDescent="0.2">
      <c r="A180" s="120" t="s">
        <v>349</v>
      </c>
      <c r="B180" s="92" t="s">
        <v>31</v>
      </c>
      <c r="C180" s="121" t="s">
        <v>350</v>
      </c>
      <c r="D180" s="94">
        <v>246000</v>
      </c>
      <c r="E180" s="94">
        <v>249815.15</v>
      </c>
      <c r="F180" s="97" t="str">
        <f t="shared" si="2"/>
        <v>-</v>
      </c>
    </row>
    <row r="181" spans="1:6" ht="114.75" x14ac:dyDescent="0.2">
      <c r="A181" s="122" t="s">
        <v>351</v>
      </c>
      <c r="B181" s="92" t="s">
        <v>31</v>
      </c>
      <c r="C181" s="121" t="s">
        <v>352</v>
      </c>
      <c r="D181" s="94">
        <v>246000</v>
      </c>
      <c r="E181" s="94">
        <v>249815.15</v>
      </c>
      <c r="F181" s="97" t="str">
        <f t="shared" si="2"/>
        <v>-</v>
      </c>
    </row>
    <row r="182" spans="1:6" x14ac:dyDescent="0.2">
      <c r="A182" s="120" t="s">
        <v>353</v>
      </c>
      <c r="B182" s="92" t="s">
        <v>31</v>
      </c>
      <c r="C182" s="121" t="s">
        <v>354</v>
      </c>
      <c r="D182" s="94">
        <v>174600</v>
      </c>
      <c r="E182" s="94">
        <v>172627.92</v>
      </c>
      <c r="F182" s="97">
        <f t="shared" si="2"/>
        <v>1972.0799999999872</v>
      </c>
    </row>
    <row r="183" spans="1:6" x14ac:dyDescent="0.2">
      <c r="A183" s="120" t="s">
        <v>355</v>
      </c>
      <c r="B183" s="92" t="s">
        <v>31</v>
      </c>
      <c r="C183" s="121" t="s">
        <v>356</v>
      </c>
      <c r="D183" s="94">
        <v>174600</v>
      </c>
      <c r="E183" s="94">
        <v>172627.92</v>
      </c>
      <c r="F183" s="97">
        <f t="shared" si="2"/>
        <v>1972.0799999999872</v>
      </c>
    </row>
    <row r="184" spans="1:6" ht="25.5" x14ac:dyDescent="0.2">
      <c r="A184" s="120" t="s">
        <v>357</v>
      </c>
      <c r="B184" s="92" t="s">
        <v>31</v>
      </c>
      <c r="C184" s="121" t="s">
        <v>358</v>
      </c>
      <c r="D184" s="94">
        <v>174600</v>
      </c>
      <c r="E184" s="94">
        <v>172627.92</v>
      </c>
      <c r="F184" s="97">
        <f t="shared" si="2"/>
        <v>1972.0799999999872</v>
      </c>
    </row>
    <row r="185" spans="1:6" x14ac:dyDescent="0.2">
      <c r="A185" s="120" t="s">
        <v>359</v>
      </c>
      <c r="B185" s="92" t="s">
        <v>31</v>
      </c>
      <c r="C185" s="121" t="s">
        <v>360</v>
      </c>
      <c r="D185" s="94">
        <v>1427026600</v>
      </c>
      <c r="E185" s="94">
        <v>1417112567.1600001</v>
      </c>
      <c r="F185" s="97">
        <f t="shared" si="2"/>
        <v>9914032.8399999142</v>
      </c>
    </row>
    <row r="186" spans="1:6" ht="38.25" x14ac:dyDescent="0.2">
      <c r="A186" s="120" t="s">
        <v>361</v>
      </c>
      <c r="B186" s="92" t="s">
        <v>31</v>
      </c>
      <c r="C186" s="121" t="s">
        <v>362</v>
      </c>
      <c r="D186" s="94">
        <v>1427026600</v>
      </c>
      <c r="E186" s="94">
        <v>1419340389.96</v>
      </c>
      <c r="F186" s="97">
        <f t="shared" si="2"/>
        <v>7686210.0399999619</v>
      </c>
    </row>
    <row r="187" spans="1:6" ht="25.5" x14ac:dyDescent="0.2">
      <c r="A187" s="120" t="s">
        <v>363</v>
      </c>
      <c r="B187" s="92" t="s">
        <v>31</v>
      </c>
      <c r="C187" s="121" t="s">
        <v>364</v>
      </c>
      <c r="D187" s="94">
        <v>220000800</v>
      </c>
      <c r="E187" s="94">
        <v>220000800</v>
      </c>
      <c r="F187" s="97" t="str">
        <f t="shared" si="2"/>
        <v>-</v>
      </c>
    </row>
    <row r="188" spans="1:6" ht="25.5" x14ac:dyDescent="0.2">
      <c r="A188" s="120" t="s">
        <v>365</v>
      </c>
      <c r="B188" s="92" t="s">
        <v>31</v>
      </c>
      <c r="C188" s="121" t="s">
        <v>366</v>
      </c>
      <c r="D188" s="94">
        <v>189689300</v>
      </c>
      <c r="E188" s="94">
        <v>189689300</v>
      </c>
      <c r="F188" s="97" t="str">
        <f t="shared" si="2"/>
        <v>-</v>
      </c>
    </row>
    <row r="189" spans="1:6" ht="38.25" x14ac:dyDescent="0.2">
      <c r="A189" s="120" t="s">
        <v>367</v>
      </c>
      <c r="B189" s="92" t="s">
        <v>31</v>
      </c>
      <c r="C189" s="121" t="s">
        <v>368</v>
      </c>
      <c r="D189" s="94">
        <v>189689300</v>
      </c>
      <c r="E189" s="94">
        <v>189689300</v>
      </c>
      <c r="F189" s="97" t="str">
        <f t="shared" si="2"/>
        <v>-</v>
      </c>
    </row>
    <row r="190" spans="1:6" ht="25.5" x14ac:dyDescent="0.2">
      <c r="A190" s="120" t="s">
        <v>369</v>
      </c>
      <c r="B190" s="92" t="s">
        <v>31</v>
      </c>
      <c r="C190" s="121" t="s">
        <v>370</v>
      </c>
      <c r="D190" s="94">
        <v>30311500</v>
      </c>
      <c r="E190" s="94">
        <v>30311500</v>
      </c>
      <c r="F190" s="97" t="str">
        <f t="shared" si="2"/>
        <v>-</v>
      </c>
    </row>
    <row r="191" spans="1:6" ht="38.25" x14ac:dyDescent="0.2">
      <c r="A191" s="120" t="s">
        <v>371</v>
      </c>
      <c r="B191" s="92" t="s">
        <v>31</v>
      </c>
      <c r="C191" s="121" t="s">
        <v>372</v>
      </c>
      <c r="D191" s="94">
        <v>30311500</v>
      </c>
      <c r="E191" s="94">
        <v>30311500</v>
      </c>
      <c r="F191" s="97" t="str">
        <f t="shared" si="2"/>
        <v>-</v>
      </c>
    </row>
    <row r="192" spans="1:6" ht="38.25" x14ac:dyDescent="0.2">
      <c r="A192" s="120" t="s">
        <v>373</v>
      </c>
      <c r="B192" s="92" t="s">
        <v>31</v>
      </c>
      <c r="C192" s="121" t="s">
        <v>374</v>
      </c>
      <c r="D192" s="94">
        <v>101510200</v>
      </c>
      <c r="E192" s="94">
        <v>100852380</v>
      </c>
      <c r="F192" s="97">
        <f t="shared" si="2"/>
        <v>657820</v>
      </c>
    </row>
    <row r="193" spans="1:6" ht="38.25" x14ac:dyDescent="0.2">
      <c r="A193" s="120" t="s">
        <v>375</v>
      </c>
      <c r="B193" s="92" t="s">
        <v>31</v>
      </c>
      <c r="C193" s="121" t="s">
        <v>376</v>
      </c>
      <c r="D193" s="94">
        <v>15302000</v>
      </c>
      <c r="E193" s="94">
        <v>15301980.720000001</v>
      </c>
      <c r="F193" s="97">
        <f t="shared" si="2"/>
        <v>19.279999999329448</v>
      </c>
    </row>
    <row r="194" spans="1:6" ht="38.25" x14ac:dyDescent="0.2">
      <c r="A194" s="120" t="s">
        <v>377</v>
      </c>
      <c r="B194" s="92" t="s">
        <v>31</v>
      </c>
      <c r="C194" s="121" t="s">
        <v>378</v>
      </c>
      <c r="D194" s="94">
        <v>15302000</v>
      </c>
      <c r="E194" s="94">
        <v>15301980.720000001</v>
      </c>
      <c r="F194" s="97">
        <f t="shared" si="2"/>
        <v>19.279999999329448</v>
      </c>
    </row>
    <row r="195" spans="1:6" ht="127.5" x14ac:dyDescent="0.2">
      <c r="A195" s="122" t="s">
        <v>379</v>
      </c>
      <c r="B195" s="92" t="s">
        <v>31</v>
      </c>
      <c r="C195" s="121" t="s">
        <v>380</v>
      </c>
      <c r="D195" s="94">
        <v>548500</v>
      </c>
      <c r="E195" s="94">
        <v>548456.21</v>
      </c>
      <c r="F195" s="97">
        <f t="shared" si="2"/>
        <v>43.790000000037253</v>
      </c>
    </row>
    <row r="196" spans="1:6" ht="127.5" x14ac:dyDescent="0.2">
      <c r="A196" s="122" t="s">
        <v>381</v>
      </c>
      <c r="B196" s="92" t="s">
        <v>31</v>
      </c>
      <c r="C196" s="121" t="s">
        <v>382</v>
      </c>
      <c r="D196" s="94">
        <v>548500</v>
      </c>
      <c r="E196" s="94">
        <v>548456.21</v>
      </c>
      <c r="F196" s="97">
        <f t="shared" si="2"/>
        <v>43.790000000037253</v>
      </c>
    </row>
    <row r="197" spans="1:6" ht="102" x14ac:dyDescent="0.2">
      <c r="A197" s="122" t="s">
        <v>383</v>
      </c>
      <c r="B197" s="92" t="s">
        <v>31</v>
      </c>
      <c r="C197" s="121" t="s">
        <v>384</v>
      </c>
      <c r="D197" s="94">
        <v>30600</v>
      </c>
      <c r="E197" s="94">
        <v>30525.51</v>
      </c>
      <c r="F197" s="97">
        <f t="shared" si="2"/>
        <v>74.490000000001601</v>
      </c>
    </row>
    <row r="198" spans="1:6" ht="89.25" x14ac:dyDescent="0.2">
      <c r="A198" s="122" t="s">
        <v>385</v>
      </c>
      <c r="B198" s="92" t="s">
        <v>31</v>
      </c>
      <c r="C198" s="121" t="s">
        <v>386</v>
      </c>
      <c r="D198" s="94">
        <v>30600</v>
      </c>
      <c r="E198" s="94">
        <v>30525.51</v>
      </c>
      <c r="F198" s="97">
        <f t="shared" si="2"/>
        <v>74.490000000001601</v>
      </c>
    </row>
    <row r="199" spans="1:6" ht="76.5" x14ac:dyDescent="0.2">
      <c r="A199" s="120" t="s">
        <v>387</v>
      </c>
      <c r="B199" s="92" t="s">
        <v>31</v>
      </c>
      <c r="C199" s="121" t="s">
        <v>388</v>
      </c>
      <c r="D199" s="94">
        <v>1115400</v>
      </c>
      <c r="E199" s="94">
        <v>1115400</v>
      </c>
      <c r="F199" s="97" t="str">
        <f t="shared" si="2"/>
        <v>-</v>
      </c>
    </row>
    <row r="200" spans="1:6" ht="76.5" x14ac:dyDescent="0.2">
      <c r="A200" s="120" t="s">
        <v>389</v>
      </c>
      <c r="B200" s="92" t="s">
        <v>31</v>
      </c>
      <c r="C200" s="121" t="s">
        <v>390</v>
      </c>
      <c r="D200" s="94">
        <v>1115400</v>
      </c>
      <c r="E200" s="94">
        <v>1115400</v>
      </c>
      <c r="F200" s="97" t="str">
        <f t="shared" si="2"/>
        <v>-</v>
      </c>
    </row>
    <row r="201" spans="1:6" ht="76.5" x14ac:dyDescent="0.2">
      <c r="A201" s="120" t="s">
        <v>391</v>
      </c>
      <c r="B201" s="92" t="s">
        <v>31</v>
      </c>
      <c r="C201" s="121" t="s">
        <v>392</v>
      </c>
      <c r="D201" s="94">
        <v>17497400</v>
      </c>
      <c r="E201" s="94">
        <v>17497320.789999999</v>
      </c>
      <c r="F201" s="97">
        <f t="shared" si="2"/>
        <v>79.21000000089407</v>
      </c>
    </row>
    <row r="202" spans="1:6" ht="76.5" x14ac:dyDescent="0.2">
      <c r="A202" s="120" t="s">
        <v>393</v>
      </c>
      <c r="B202" s="92" t="s">
        <v>31</v>
      </c>
      <c r="C202" s="121" t="s">
        <v>394</v>
      </c>
      <c r="D202" s="94">
        <v>17497400</v>
      </c>
      <c r="E202" s="94">
        <v>17497320.789999999</v>
      </c>
      <c r="F202" s="97">
        <f t="shared" si="2"/>
        <v>79.21000000089407</v>
      </c>
    </row>
    <row r="203" spans="1:6" ht="43.5" customHeight="1" x14ac:dyDescent="0.2">
      <c r="A203" s="120" t="s">
        <v>1673</v>
      </c>
      <c r="B203" s="92" t="s">
        <v>31</v>
      </c>
      <c r="C203" s="121" t="s">
        <v>1672</v>
      </c>
      <c r="D203" s="94">
        <v>15072100</v>
      </c>
      <c r="E203" s="94">
        <v>14664198.380000001</v>
      </c>
      <c r="F203" s="97">
        <f t="shared" si="2"/>
        <v>407901.61999999918</v>
      </c>
    </row>
    <row r="204" spans="1:6" ht="89.25" x14ac:dyDescent="0.2">
      <c r="A204" s="120" t="s">
        <v>395</v>
      </c>
      <c r="B204" s="92" t="s">
        <v>31</v>
      </c>
      <c r="C204" s="121" t="s">
        <v>396</v>
      </c>
      <c r="D204" s="94">
        <v>15072100</v>
      </c>
      <c r="E204" s="94">
        <v>14664198.380000001</v>
      </c>
      <c r="F204" s="97">
        <f t="shared" si="2"/>
        <v>407901.61999999918</v>
      </c>
    </row>
    <row r="205" spans="1:6" ht="38.25" x14ac:dyDescent="0.2">
      <c r="A205" s="120" t="s">
        <v>397</v>
      </c>
      <c r="B205" s="92" t="s">
        <v>31</v>
      </c>
      <c r="C205" s="121" t="s">
        <v>398</v>
      </c>
      <c r="D205" s="94">
        <v>1423300</v>
      </c>
      <c r="E205" s="94">
        <v>1423268.03</v>
      </c>
      <c r="F205" s="97">
        <f t="shared" si="2"/>
        <v>31.96999999997206</v>
      </c>
    </row>
    <row r="206" spans="1:6" ht="38.25" x14ac:dyDescent="0.2">
      <c r="A206" s="120" t="s">
        <v>399</v>
      </c>
      <c r="B206" s="92" t="s">
        <v>31</v>
      </c>
      <c r="C206" s="121" t="s">
        <v>400</v>
      </c>
      <c r="D206" s="94">
        <v>1423300</v>
      </c>
      <c r="E206" s="94">
        <v>1423268.03</v>
      </c>
      <c r="F206" s="97">
        <f t="shared" si="2"/>
        <v>31.96999999997206</v>
      </c>
    </row>
    <row r="207" spans="1:6" ht="25.5" x14ac:dyDescent="0.2">
      <c r="A207" s="120" t="s">
        <v>401</v>
      </c>
      <c r="B207" s="92" t="s">
        <v>31</v>
      </c>
      <c r="C207" s="121" t="s">
        <v>402</v>
      </c>
      <c r="D207" s="94">
        <v>155500</v>
      </c>
      <c r="E207" s="94">
        <v>155439.38</v>
      </c>
      <c r="F207" s="97">
        <f t="shared" si="2"/>
        <v>60.619999999995343</v>
      </c>
    </row>
    <row r="208" spans="1:6" ht="25.5" x14ac:dyDescent="0.2">
      <c r="A208" s="120" t="s">
        <v>403</v>
      </c>
      <c r="B208" s="92" t="s">
        <v>31</v>
      </c>
      <c r="C208" s="121" t="s">
        <v>404</v>
      </c>
      <c r="D208" s="94">
        <v>155500</v>
      </c>
      <c r="E208" s="94">
        <v>155439.38</v>
      </c>
      <c r="F208" s="97">
        <f t="shared" si="2"/>
        <v>60.619999999995343</v>
      </c>
    </row>
    <row r="209" spans="1:6" ht="25.5" x14ac:dyDescent="0.2">
      <c r="A209" s="120" t="s">
        <v>405</v>
      </c>
      <c r="B209" s="92" t="s">
        <v>31</v>
      </c>
      <c r="C209" s="121" t="s">
        <v>406</v>
      </c>
      <c r="D209" s="94">
        <v>20281600</v>
      </c>
      <c r="E209" s="94">
        <v>20281466.670000002</v>
      </c>
      <c r="F209" s="97">
        <f t="shared" si="2"/>
        <v>133.32999999821186</v>
      </c>
    </row>
    <row r="210" spans="1:6" ht="38.25" x14ac:dyDescent="0.2">
      <c r="A210" s="120" t="s">
        <v>407</v>
      </c>
      <c r="B210" s="92" t="s">
        <v>31</v>
      </c>
      <c r="C210" s="121" t="s">
        <v>408</v>
      </c>
      <c r="D210" s="94">
        <v>20281600</v>
      </c>
      <c r="E210" s="94">
        <v>20281466.670000002</v>
      </c>
      <c r="F210" s="97">
        <f t="shared" si="2"/>
        <v>133.32999999821186</v>
      </c>
    </row>
    <row r="211" spans="1:6" x14ac:dyDescent="0.2">
      <c r="A211" s="120" t="s">
        <v>409</v>
      </c>
      <c r="B211" s="92" t="s">
        <v>31</v>
      </c>
      <c r="C211" s="121" t="s">
        <v>410</v>
      </c>
      <c r="D211" s="94">
        <v>30083800</v>
      </c>
      <c r="E211" s="94">
        <v>29834324.309999999</v>
      </c>
      <c r="F211" s="97">
        <f t="shared" si="2"/>
        <v>249475.69000000134</v>
      </c>
    </row>
    <row r="212" spans="1:6" ht="25.5" x14ac:dyDescent="0.2">
      <c r="A212" s="120" t="s">
        <v>411</v>
      </c>
      <c r="B212" s="92" t="s">
        <v>31</v>
      </c>
      <c r="C212" s="121" t="s">
        <v>412</v>
      </c>
      <c r="D212" s="94">
        <v>30083800</v>
      </c>
      <c r="E212" s="94">
        <v>29834324.309999999</v>
      </c>
      <c r="F212" s="97">
        <f t="shared" si="2"/>
        <v>249475.69000000134</v>
      </c>
    </row>
    <row r="213" spans="1:6" ht="25.5" x14ac:dyDescent="0.2">
      <c r="A213" s="120" t="s">
        <v>413</v>
      </c>
      <c r="B213" s="92" t="s">
        <v>31</v>
      </c>
      <c r="C213" s="121" t="s">
        <v>414</v>
      </c>
      <c r="D213" s="94">
        <v>1066502200</v>
      </c>
      <c r="E213" s="94">
        <v>1060622134.5700001</v>
      </c>
      <c r="F213" s="97">
        <f t="shared" si="2"/>
        <v>5880065.4299999475</v>
      </c>
    </row>
    <row r="214" spans="1:6" ht="63.75" x14ac:dyDescent="0.2">
      <c r="A214" s="120" t="s">
        <v>415</v>
      </c>
      <c r="B214" s="92" t="s">
        <v>31</v>
      </c>
      <c r="C214" s="121" t="s">
        <v>416</v>
      </c>
      <c r="D214" s="94">
        <v>148700</v>
      </c>
      <c r="E214" s="94">
        <v>148652.88</v>
      </c>
      <c r="F214" s="97">
        <f t="shared" ref="F214:F257" si="3">IF(OR(D214="-",IF(E214="-",0,E214)&gt;=IF(D214="-",0,D214)),"-",IF(D214="-",0,D214)-IF(E214="-",0,E214))</f>
        <v>47.119999999995343</v>
      </c>
    </row>
    <row r="215" spans="1:6" ht="51" x14ac:dyDescent="0.2">
      <c r="A215" s="120" t="s">
        <v>417</v>
      </c>
      <c r="B215" s="92" t="s">
        <v>31</v>
      </c>
      <c r="C215" s="121" t="s">
        <v>418</v>
      </c>
      <c r="D215" s="94">
        <v>148700</v>
      </c>
      <c r="E215" s="94">
        <v>148652.88</v>
      </c>
      <c r="F215" s="97">
        <f t="shared" si="3"/>
        <v>47.119999999995343</v>
      </c>
    </row>
    <row r="216" spans="1:6" ht="51" x14ac:dyDescent="0.2">
      <c r="A216" s="120" t="s">
        <v>419</v>
      </c>
      <c r="B216" s="92" t="s">
        <v>31</v>
      </c>
      <c r="C216" s="121" t="s">
        <v>420</v>
      </c>
      <c r="D216" s="94">
        <v>9154300</v>
      </c>
      <c r="E216" s="94">
        <v>9154300</v>
      </c>
      <c r="F216" s="97" t="str">
        <f t="shared" si="3"/>
        <v>-</v>
      </c>
    </row>
    <row r="217" spans="1:6" ht="51" x14ac:dyDescent="0.2">
      <c r="A217" s="120" t="s">
        <v>421</v>
      </c>
      <c r="B217" s="92" t="s">
        <v>31</v>
      </c>
      <c r="C217" s="121" t="s">
        <v>422</v>
      </c>
      <c r="D217" s="94">
        <v>9154300</v>
      </c>
      <c r="E217" s="94">
        <v>9154300</v>
      </c>
      <c r="F217" s="97" t="str">
        <f t="shared" si="3"/>
        <v>-</v>
      </c>
    </row>
    <row r="218" spans="1:6" ht="38.25" x14ac:dyDescent="0.2">
      <c r="A218" s="120" t="s">
        <v>423</v>
      </c>
      <c r="B218" s="92" t="s">
        <v>31</v>
      </c>
      <c r="C218" s="121" t="s">
        <v>424</v>
      </c>
      <c r="D218" s="94">
        <v>280363600</v>
      </c>
      <c r="E218" s="94">
        <v>274604867.37</v>
      </c>
      <c r="F218" s="97">
        <f t="shared" si="3"/>
        <v>5758732.6299999952</v>
      </c>
    </row>
    <row r="219" spans="1:6" ht="38.25" x14ac:dyDescent="0.2">
      <c r="A219" s="120" t="s">
        <v>425</v>
      </c>
      <c r="B219" s="92" t="s">
        <v>31</v>
      </c>
      <c r="C219" s="121" t="s">
        <v>426</v>
      </c>
      <c r="D219" s="94">
        <v>280363600</v>
      </c>
      <c r="E219" s="94">
        <v>274604867.37</v>
      </c>
      <c r="F219" s="97">
        <f t="shared" si="3"/>
        <v>5758732.6299999952</v>
      </c>
    </row>
    <row r="220" spans="1:6" ht="76.5" x14ac:dyDescent="0.2">
      <c r="A220" s="120" t="s">
        <v>427</v>
      </c>
      <c r="B220" s="92" t="s">
        <v>31</v>
      </c>
      <c r="C220" s="121" t="s">
        <v>428</v>
      </c>
      <c r="D220" s="94">
        <v>50068500</v>
      </c>
      <c r="E220" s="94">
        <v>50068155.939999998</v>
      </c>
      <c r="F220" s="97">
        <f t="shared" si="3"/>
        <v>344.06000000238419</v>
      </c>
    </row>
    <row r="221" spans="1:6" ht="63.75" x14ac:dyDescent="0.2">
      <c r="A221" s="120" t="s">
        <v>429</v>
      </c>
      <c r="B221" s="92" t="s">
        <v>31</v>
      </c>
      <c r="C221" s="121" t="s">
        <v>430</v>
      </c>
      <c r="D221" s="94">
        <v>50068500</v>
      </c>
      <c r="E221" s="94">
        <v>50068155.939999998</v>
      </c>
      <c r="F221" s="97">
        <f t="shared" si="3"/>
        <v>344.06000000238419</v>
      </c>
    </row>
    <row r="222" spans="1:6" ht="63.75" x14ac:dyDescent="0.2">
      <c r="A222" s="120" t="s">
        <v>431</v>
      </c>
      <c r="B222" s="92" t="s">
        <v>31</v>
      </c>
      <c r="C222" s="121" t="s">
        <v>432</v>
      </c>
      <c r="D222" s="94">
        <v>103500</v>
      </c>
      <c r="E222" s="94">
        <v>103500</v>
      </c>
      <c r="F222" s="97" t="str">
        <f t="shared" si="3"/>
        <v>-</v>
      </c>
    </row>
    <row r="223" spans="1:6" ht="63.75" x14ac:dyDescent="0.2">
      <c r="A223" s="120" t="s">
        <v>433</v>
      </c>
      <c r="B223" s="92" t="s">
        <v>31</v>
      </c>
      <c r="C223" s="121" t="s">
        <v>434</v>
      </c>
      <c r="D223" s="94">
        <v>103500</v>
      </c>
      <c r="E223" s="94">
        <v>103500</v>
      </c>
      <c r="F223" s="97" t="str">
        <f t="shared" si="3"/>
        <v>-</v>
      </c>
    </row>
    <row r="224" spans="1:6" ht="63.75" x14ac:dyDescent="0.2">
      <c r="A224" s="120" t="s">
        <v>435</v>
      </c>
      <c r="B224" s="92" t="s">
        <v>31</v>
      </c>
      <c r="C224" s="121" t="s">
        <v>436</v>
      </c>
      <c r="D224" s="94">
        <v>111700</v>
      </c>
      <c r="E224" s="94">
        <v>95197.58</v>
      </c>
      <c r="F224" s="97">
        <f t="shared" si="3"/>
        <v>16502.419999999998</v>
      </c>
    </row>
    <row r="225" spans="1:6" ht="76.5" x14ac:dyDescent="0.2">
      <c r="A225" s="120" t="s">
        <v>437</v>
      </c>
      <c r="B225" s="92" t="s">
        <v>31</v>
      </c>
      <c r="C225" s="121" t="s">
        <v>438</v>
      </c>
      <c r="D225" s="94">
        <v>111700</v>
      </c>
      <c r="E225" s="94">
        <v>95197.58</v>
      </c>
      <c r="F225" s="97">
        <f t="shared" si="3"/>
        <v>16502.419999999998</v>
      </c>
    </row>
    <row r="226" spans="1:6" ht="38.25" x14ac:dyDescent="0.2">
      <c r="A226" s="120" t="s">
        <v>439</v>
      </c>
      <c r="B226" s="92" t="s">
        <v>31</v>
      </c>
      <c r="C226" s="121" t="s">
        <v>440</v>
      </c>
      <c r="D226" s="94">
        <v>9803500</v>
      </c>
      <c r="E226" s="94">
        <v>9803500</v>
      </c>
      <c r="F226" s="97" t="str">
        <f t="shared" si="3"/>
        <v>-</v>
      </c>
    </row>
    <row r="227" spans="1:6" ht="38.25" x14ac:dyDescent="0.2">
      <c r="A227" s="120" t="s">
        <v>441</v>
      </c>
      <c r="B227" s="92" t="s">
        <v>31</v>
      </c>
      <c r="C227" s="121" t="s">
        <v>442</v>
      </c>
      <c r="D227" s="94">
        <v>9803500</v>
      </c>
      <c r="E227" s="94">
        <v>9803500</v>
      </c>
      <c r="F227" s="97" t="str">
        <f t="shared" si="3"/>
        <v>-</v>
      </c>
    </row>
    <row r="228" spans="1:6" ht="76.5" x14ac:dyDescent="0.2">
      <c r="A228" s="120" t="s">
        <v>443</v>
      </c>
      <c r="B228" s="92" t="s">
        <v>31</v>
      </c>
      <c r="C228" s="121" t="s">
        <v>444</v>
      </c>
      <c r="D228" s="94">
        <v>208963600</v>
      </c>
      <c r="E228" s="94">
        <v>208962800</v>
      </c>
      <c r="F228" s="97">
        <f t="shared" si="3"/>
        <v>800</v>
      </c>
    </row>
    <row r="229" spans="1:6" ht="76.5" x14ac:dyDescent="0.2">
      <c r="A229" s="120" t="s">
        <v>443</v>
      </c>
      <c r="B229" s="92" t="s">
        <v>31</v>
      </c>
      <c r="C229" s="121" t="s">
        <v>445</v>
      </c>
      <c r="D229" s="94">
        <v>208963600</v>
      </c>
      <c r="E229" s="94">
        <v>208962800</v>
      </c>
      <c r="F229" s="97">
        <f t="shared" si="3"/>
        <v>800</v>
      </c>
    </row>
    <row r="230" spans="1:6" ht="51.75" customHeight="1" x14ac:dyDescent="0.2">
      <c r="A230" s="120" t="s">
        <v>1670</v>
      </c>
      <c r="B230" s="92" t="s">
        <v>31</v>
      </c>
      <c r="C230" s="121" t="s">
        <v>1669</v>
      </c>
      <c r="D230" s="94">
        <v>12080800</v>
      </c>
      <c r="E230" s="94">
        <v>11978707.109999999</v>
      </c>
      <c r="F230" s="97">
        <f t="shared" si="3"/>
        <v>102092.8900000006</v>
      </c>
    </row>
    <row r="231" spans="1:6" ht="51" x14ac:dyDescent="0.2">
      <c r="A231" s="120" t="s">
        <v>446</v>
      </c>
      <c r="B231" s="92" t="s">
        <v>31</v>
      </c>
      <c r="C231" s="121" t="s">
        <v>447</v>
      </c>
      <c r="D231" s="94">
        <v>12080800</v>
      </c>
      <c r="E231" s="94">
        <v>11978707.109999999</v>
      </c>
      <c r="F231" s="97">
        <f t="shared" si="3"/>
        <v>102092.8900000006</v>
      </c>
    </row>
    <row r="232" spans="1:6" ht="38.25" x14ac:dyDescent="0.2">
      <c r="A232" s="120" t="s">
        <v>448</v>
      </c>
      <c r="B232" s="92" t="s">
        <v>31</v>
      </c>
      <c r="C232" s="121" t="s">
        <v>449</v>
      </c>
      <c r="D232" s="94">
        <v>45890200</v>
      </c>
      <c r="E232" s="94">
        <v>45888653.689999998</v>
      </c>
      <c r="F232" s="97">
        <f t="shared" si="3"/>
        <v>1546.3100000023842</v>
      </c>
    </row>
    <row r="233" spans="1:6" ht="51" x14ac:dyDescent="0.2">
      <c r="A233" s="120" t="s">
        <v>450</v>
      </c>
      <c r="B233" s="92" t="s">
        <v>31</v>
      </c>
      <c r="C233" s="121" t="s">
        <v>451</v>
      </c>
      <c r="D233" s="94">
        <v>45890200</v>
      </c>
      <c r="E233" s="94">
        <v>45888653.689999998</v>
      </c>
      <c r="F233" s="97">
        <f t="shared" si="3"/>
        <v>1546.3100000023842</v>
      </c>
    </row>
    <row r="234" spans="1:6" ht="25.5" x14ac:dyDescent="0.2">
      <c r="A234" s="120" t="s">
        <v>452</v>
      </c>
      <c r="B234" s="92" t="s">
        <v>31</v>
      </c>
      <c r="C234" s="121" t="s">
        <v>453</v>
      </c>
      <c r="D234" s="94">
        <v>2206500</v>
      </c>
      <c r="E234" s="94">
        <v>2206500</v>
      </c>
      <c r="F234" s="97" t="str">
        <f t="shared" si="3"/>
        <v>-</v>
      </c>
    </row>
    <row r="235" spans="1:6" ht="38.25" x14ac:dyDescent="0.2">
      <c r="A235" s="120" t="s">
        <v>454</v>
      </c>
      <c r="B235" s="92" t="s">
        <v>31</v>
      </c>
      <c r="C235" s="121" t="s">
        <v>455</v>
      </c>
      <c r="D235" s="94">
        <v>2206500</v>
      </c>
      <c r="E235" s="94">
        <v>2206500</v>
      </c>
      <c r="F235" s="97" t="str">
        <f t="shared" si="3"/>
        <v>-</v>
      </c>
    </row>
    <row r="236" spans="1:6" x14ac:dyDescent="0.2">
      <c r="A236" s="120" t="s">
        <v>456</v>
      </c>
      <c r="B236" s="92" t="s">
        <v>31</v>
      </c>
      <c r="C236" s="121" t="s">
        <v>457</v>
      </c>
      <c r="D236" s="94">
        <v>447607300</v>
      </c>
      <c r="E236" s="94">
        <v>447607300</v>
      </c>
      <c r="F236" s="97" t="str">
        <f t="shared" si="3"/>
        <v>-</v>
      </c>
    </row>
    <row r="237" spans="1:6" ht="25.5" x14ac:dyDescent="0.2">
      <c r="A237" s="120" t="s">
        <v>458</v>
      </c>
      <c r="B237" s="92" t="s">
        <v>31</v>
      </c>
      <c r="C237" s="121" t="s">
        <v>459</v>
      </c>
      <c r="D237" s="94">
        <v>447607300</v>
      </c>
      <c r="E237" s="94">
        <v>447607300</v>
      </c>
      <c r="F237" s="97" t="str">
        <f t="shared" si="3"/>
        <v>-</v>
      </c>
    </row>
    <row r="238" spans="1:6" x14ac:dyDescent="0.2">
      <c r="A238" s="120" t="s">
        <v>460</v>
      </c>
      <c r="B238" s="92" t="s">
        <v>31</v>
      </c>
      <c r="C238" s="121" t="s">
        <v>461</v>
      </c>
      <c r="D238" s="94">
        <v>39013400</v>
      </c>
      <c r="E238" s="94">
        <v>37865075.390000001</v>
      </c>
      <c r="F238" s="97">
        <f t="shared" si="3"/>
        <v>1148324.6099999994</v>
      </c>
    </row>
    <row r="239" spans="1:6" ht="63.75" x14ac:dyDescent="0.2">
      <c r="A239" s="120" t="s">
        <v>462</v>
      </c>
      <c r="B239" s="92" t="s">
        <v>31</v>
      </c>
      <c r="C239" s="121" t="s">
        <v>463</v>
      </c>
      <c r="D239" s="94">
        <v>1000600</v>
      </c>
      <c r="E239" s="94">
        <v>976803.32</v>
      </c>
      <c r="F239" s="97">
        <f t="shared" si="3"/>
        <v>23796.680000000051</v>
      </c>
    </row>
    <row r="240" spans="1:6" ht="76.5" x14ac:dyDescent="0.2">
      <c r="A240" s="120" t="s">
        <v>464</v>
      </c>
      <c r="B240" s="92" t="s">
        <v>31</v>
      </c>
      <c r="C240" s="121" t="s">
        <v>465</v>
      </c>
      <c r="D240" s="94">
        <v>1000600</v>
      </c>
      <c r="E240" s="94">
        <v>976803.32</v>
      </c>
      <c r="F240" s="97">
        <f t="shared" si="3"/>
        <v>23796.680000000051</v>
      </c>
    </row>
    <row r="241" spans="1:6" ht="79.5" customHeight="1" x14ac:dyDescent="0.2">
      <c r="A241" s="120" t="s">
        <v>1667</v>
      </c>
      <c r="B241" s="92" t="s">
        <v>31</v>
      </c>
      <c r="C241" s="121" t="s">
        <v>1668</v>
      </c>
      <c r="D241" s="94">
        <v>21457000</v>
      </c>
      <c r="E241" s="94">
        <v>21335300</v>
      </c>
      <c r="F241" s="97">
        <f t="shared" si="3"/>
        <v>121700</v>
      </c>
    </row>
    <row r="242" spans="1:6" ht="76.5" x14ac:dyDescent="0.2">
      <c r="A242" s="120" t="s">
        <v>466</v>
      </c>
      <c r="B242" s="92" t="s">
        <v>31</v>
      </c>
      <c r="C242" s="121" t="s">
        <v>467</v>
      </c>
      <c r="D242" s="94">
        <v>21457000</v>
      </c>
      <c r="E242" s="94">
        <v>21335300</v>
      </c>
      <c r="F242" s="97">
        <f t="shared" si="3"/>
        <v>121700</v>
      </c>
    </row>
    <row r="243" spans="1:6" ht="25.5" x14ac:dyDescent="0.2">
      <c r="A243" s="120" t="s">
        <v>468</v>
      </c>
      <c r="B243" s="92" t="s">
        <v>31</v>
      </c>
      <c r="C243" s="121" t="s">
        <v>469</v>
      </c>
      <c r="D243" s="94">
        <v>16555800</v>
      </c>
      <c r="E243" s="94">
        <v>15552972.07</v>
      </c>
      <c r="F243" s="97">
        <f t="shared" si="3"/>
        <v>1002827.9299999997</v>
      </c>
    </row>
    <row r="244" spans="1:6" ht="38.25" x14ac:dyDescent="0.2">
      <c r="A244" s="120" t="s">
        <v>470</v>
      </c>
      <c r="B244" s="92" t="s">
        <v>31</v>
      </c>
      <c r="C244" s="121" t="s">
        <v>471</v>
      </c>
      <c r="D244" s="94">
        <v>16555800</v>
      </c>
      <c r="E244" s="94">
        <v>15552972.07</v>
      </c>
      <c r="F244" s="97">
        <f t="shared" si="3"/>
        <v>1002827.9299999997</v>
      </c>
    </row>
    <row r="245" spans="1:6" ht="76.5" x14ac:dyDescent="0.2">
      <c r="A245" s="120" t="s">
        <v>472</v>
      </c>
      <c r="B245" s="92" t="s">
        <v>31</v>
      </c>
      <c r="C245" s="121" t="s">
        <v>473</v>
      </c>
      <c r="D245" s="94" t="s">
        <v>44</v>
      </c>
      <c r="E245" s="94">
        <v>232736.27</v>
      </c>
      <c r="F245" s="97" t="str">
        <f t="shared" si="3"/>
        <v>-</v>
      </c>
    </row>
    <row r="246" spans="1:6" ht="102" x14ac:dyDescent="0.2">
      <c r="A246" s="122" t="s">
        <v>474</v>
      </c>
      <c r="B246" s="92" t="s">
        <v>31</v>
      </c>
      <c r="C246" s="121" t="s">
        <v>475</v>
      </c>
      <c r="D246" s="94" t="s">
        <v>44</v>
      </c>
      <c r="E246" s="94">
        <v>232736.27</v>
      </c>
      <c r="F246" s="97" t="str">
        <f t="shared" si="3"/>
        <v>-</v>
      </c>
    </row>
    <row r="247" spans="1:6" ht="89.25" x14ac:dyDescent="0.2">
      <c r="A247" s="122" t="s">
        <v>476</v>
      </c>
      <c r="B247" s="92" t="s">
        <v>31</v>
      </c>
      <c r="C247" s="121" t="s">
        <v>477</v>
      </c>
      <c r="D247" s="94" t="s">
        <v>44</v>
      </c>
      <c r="E247" s="94">
        <v>232736.27</v>
      </c>
      <c r="F247" s="97" t="str">
        <f t="shared" si="3"/>
        <v>-</v>
      </c>
    </row>
    <row r="248" spans="1:6" ht="38.25" x14ac:dyDescent="0.2">
      <c r="A248" s="120" t="s">
        <v>478</v>
      </c>
      <c r="B248" s="92" t="s">
        <v>31</v>
      </c>
      <c r="C248" s="121" t="s">
        <v>479</v>
      </c>
      <c r="D248" s="94" t="s">
        <v>44</v>
      </c>
      <c r="E248" s="94">
        <v>27000</v>
      </c>
      <c r="F248" s="97" t="str">
        <f t="shared" si="3"/>
        <v>-</v>
      </c>
    </row>
    <row r="249" spans="1:6" ht="37.5" customHeight="1" x14ac:dyDescent="0.2">
      <c r="A249" s="120" t="s">
        <v>1666</v>
      </c>
      <c r="B249" s="92" t="s">
        <v>31</v>
      </c>
      <c r="C249" s="121" t="s">
        <v>1671</v>
      </c>
      <c r="D249" s="94" t="s">
        <v>44</v>
      </c>
      <c r="E249" s="94">
        <v>27000</v>
      </c>
      <c r="F249" s="97" t="str">
        <f t="shared" si="3"/>
        <v>-</v>
      </c>
    </row>
    <row r="250" spans="1:6" ht="76.5" x14ac:dyDescent="0.2">
      <c r="A250" s="120" t="s">
        <v>480</v>
      </c>
      <c r="B250" s="92" t="s">
        <v>31</v>
      </c>
      <c r="C250" s="121" t="s">
        <v>481</v>
      </c>
      <c r="D250" s="94" t="s">
        <v>44</v>
      </c>
      <c r="E250" s="94">
        <v>205736.27</v>
      </c>
      <c r="F250" s="97" t="str">
        <f t="shared" si="3"/>
        <v>-</v>
      </c>
    </row>
    <row r="251" spans="1:6" ht="51" x14ac:dyDescent="0.2">
      <c r="A251" s="120" t="s">
        <v>482</v>
      </c>
      <c r="B251" s="92" t="s">
        <v>31</v>
      </c>
      <c r="C251" s="121" t="s">
        <v>483</v>
      </c>
      <c r="D251" s="94" t="s">
        <v>44</v>
      </c>
      <c r="E251" s="94">
        <v>-2460559.0699999998</v>
      </c>
      <c r="F251" s="97" t="str">
        <f t="shared" si="3"/>
        <v>-</v>
      </c>
    </row>
    <row r="252" spans="1:6" ht="51" x14ac:dyDescent="0.2">
      <c r="A252" s="120" t="s">
        <v>484</v>
      </c>
      <c r="B252" s="92" t="s">
        <v>31</v>
      </c>
      <c r="C252" s="121" t="s">
        <v>485</v>
      </c>
      <c r="D252" s="94" t="s">
        <v>44</v>
      </c>
      <c r="E252" s="94">
        <v>-2460559.0699999998</v>
      </c>
      <c r="F252" s="97" t="str">
        <f t="shared" si="3"/>
        <v>-</v>
      </c>
    </row>
    <row r="253" spans="1:6" ht="76.5" x14ac:dyDescent="0.2">
      <c r="A253" s="120" t="s">
        <v>486</v>
      </c>
      <c r="B253" s="92" t="s">
        <v>31</v>
      </c>
      <c r="C253" s="121" t="s">
        <v>487</v>
      </c>
      <c r="D253" s="94" t="s">
        <v>44</v>
      </c>
      <c r="E253" s="94">
        <v>-205736.27</v>
      </c>
      <c r="F253" s="97" t="str">
        <f t="shared" si="3"/>
        <v>-</v>
      </c>
    </row>
    <row r="254" spans="1:6" ht="51" x14ac:dyDescent="0.2">
      <c r="A254" s="120" t="s">
        <v>488</v>
      </c>
      <c r="B254" s="92" t="s">
        <v>31</v>
      </c>
      <c r="C254" s="121" t="s">
        <v>489</v>
      </c>
      <c r="D254" s="94" t="s">
        <v>44</v>
      </c>
      <c r="E254" s="94">
        <v>-28795.3</v>
      </c>
      <c r="F254" s="97" t="str">
        <f t="shared" si="3"/>
        <v>-</v>
      </c>
    </row>
    <row r="255" spans="1:6" ht="153" x14ac:dyDescent="0.2">
      <c r="A255" s="122" t="s">
        <v>490</v>
      </c>
      <c r="B255" s="92" t="s">
        <v>31</v>
      </c>
      <c r="C255" s="121" t="s">
        <v>491</v>
      </c>
      <c r="D255" s="94" t="s">
        <v>44</v>
      </c>
      <c r="E255" s="94">
        <v>-305932.75</v>
      </c>
      <c r="F255" s="97" t="str">
        <f t="shared" si="3"/>
        <v>-</v>
      </c>
    </row>
    <row r="256" spans="1:6" ht="89.25" x14ac:dyDescent="0.2">
      <c r="A256" s="120" t="s">
        <v>492</v>
      </c>
      <c r="B256" s="92" t="s">
        <v>31</v>
      </c>
      <c r="C256" s="121" t="s">
        <v>493</v>
      </c>
      <c r="D256" s="94" t="s">
        <v>44</v>
      </c>
      <c r="E256" s="94">
        <v>-442.19</v>
      </c>
      <c r="F256" s="97" t="str">
        <f t="shared" si="3"/>
        <v>-</v>
      </c>
    </row>
    <row r="257" spans="1:6" ht="51" x14ac:dyDescent="0.2">
      <c r="A257" s="120" t="s">
        <v>494</v>
      </c>
      <c r="B257" s="92" t="s">
        <v>31</v>
      </c>
      <c r="C257" s="121" t="s">
        <v>495</v>
      </c>
      <c r="D257" s="94" t="s">
        <v>44</v>
      </c>
      <c r="E257" s="94">
        <v>-1919652.56</v>
      </c>
      <c r="F257" s="97" t="str">
        <f t="shared" si="3"/>
        <v>-</v>
      </c>
    </row>
    <row r="258" spans="1:6" ht="12.75" customHeight="1" x14ac:dyDescent="0.2">
      <c r="A258" s="24"/>
      <c r="B258" s="25"/>
      <c r="C258" s="25"/>
      <c r="D258" s="26"/>
      <c r="E258" s="26"/>
      <c r="F258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1"/>
  <sheetViews>
    <sheetView showGridLines="0" topLeftCell="A669" workbookViewId="0">
      <selection activeCell="A627" sqref="A627"/>
    </sheetView>
  </sheetViews>
  <sheetFormatPr defaultRowHeight="12.75" customHeight="1" x14ac:dyDescent="0.2"/>
  <cols>
    <col min="1" max="1" width="61" customWidth="1"/>
    <col min="2" max="2" width="4.28515625" customWidth="1"/>
    <col min="3" max="3" width="26.85546875" customWidth="1"/>
    <col min="4" max="4" width="18.85546875" customWidth="1"/>
    <col min="5" max="6" width="18.7109375" customWidth="1"/>
  </cols>
  <sheetData>
    <row r="2" spans="1:6" ht="15" customHeight="1" x14ac:dyDescent="0.25">
      <c r="A2" s="54" t="s">
        <v>496</v>
      </c>
      <c r="B2" s="54"/>
      <c r="C2" s="54"/>
      <c r="D2" s="54"/>
      <c r="E2" s="1"/>
      <c r="F2" s="13" t="s">
        <v>497</v>
      </c>
    </row>
    <row r="3" spans="1:6" ht="13.5" customHeight="1" x14ac:dyDescent="0.2">
      <c r="A3" s="5"/>
      <c r="B3" s="5"/>
      <c r="C3" s="27"/>
      <c r="D3" s="9"/>
      <c r="E3" s="9"/>
      <c r="F3" s="9"/>
    </row>
    <row r="4" spans="1:6" ht="10.15" customHeight="1" x14ac:dyDescent="0.2">
      <c r="A4" s="61" t="s">
        <v>21</v>
      </c>
      <c r="B4" s="42" t="s">
        <v>22</v>
      </c>
      <c r="C4" s="59" t="s">
        <v>498</v>
      </c>
      <c r="D4" s="45" t="s">
        <v>24</v>
      </c>
      <c r="E4" s="64" t="s">
        <v>25</v>
      </c>
      <c r="F4" s="51" t="s">
        <v>26</v>
      </c>
    </row>
    <row r="5" spans="1:6" ht="5.45" customHeight="1" x14ac:dyDescent="0.2">
      <c r="A5" s="62"/>
      <c r="B5" s="43"/>
      <c r="C5" s="60"/>
      <c r="D5" s="46"/>
      <c r="E5" s="65"/>
      <c r="F5" s="52"/>
    </row>
    <row r="6" spans="1:6" ht="9.6" customHeight="1" x14ac:dyDescent="0.2">
      <c r="A6" s="62"/>
      <c r="B6" s="43"/>
      <c r="C6" s="60"/>
      <c r="D6" s="46"/>
      <c r="E6" s="65"/>
      <c r="F6" s="52"/>
    </row>
    <row r="7" spans="1:6" ht="6" customHeight="1" x14ac:dyDescent="0.2">
      <c r="A7" s="62"/>
      <c r="B7" s="43"/>
      <c r="C7" s="60"/>
      <c r="D7" s="46"/>
      <c r="E7" s="65"/>
      <c r="F7" s="52"/>
    </row>
    <row r="8" spans="1:6" ht="6.6" customHeight="1" x14ac:dyDescent="0.2">
      <c r="A8" s="62"/>
      <c r="B8" s="43"/>
      <c r="C8" s="60"/>
      <c r="D8" s="46"/>
      <c r="E8" s="65"/>
      <c r="F8" s="52"/>
    </row>
    <row r="9" spans="1:6" ht="10.9" customHeight="1" x14ac:dyDescent="0.2">
      <c r="A9" s="62"/>
      <c r="B9" s="43"/>
      <c r="C9" s="60"/>
      <c r="D9" s="46"/>
      <c r="E9" s="65"/>
      <c r="F9" s="52"/>
    </row>
    <row r="10" spans="1:6" ht="4.1500000000000004" hidden="1" customHeight="1" x14ac:dyDescent="0.2">
      <c r="A10" s="62"/>
      <c r="B10" s="43"/>
      <c r="C10" s="28"/>
      <c r="D10" s="46"/>
      <c r="E10" s="29"/>
      <c r="F10" s="30"/>
    </row>
    <row r="11" spans="1:6" ht="13.15" hidden="1" customHeight="1" x14ac:dyDescent="0.2">
      <c r="A11" s="63"/>
      <c r="B11" s="44"/>
      <c r="C11" s="31"/>
      <c r="D11" s="47"/>
      <c r="E11" s="32"/>
      <c r="F11" s="3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x14ac:dyDescent="0.2">
      <c r="A13" s="128" t="s">
        <v>499</v>
      </c>
      <c r="B13" s="129" t="s">
        <v>500</v>
      </c>
      <c r="C13" s="130" t="s">
        <v>501</v>
      </c>
      <c r="D13" s="81">
        <v>1738302315.8</v>
      </c>
      <c r="E13" s="131">
        <v>1720856519.55</v>
      </c>
      <c r="F13" s="82">
        <f>IF(OR(D13="-",IF(E13="-",0,E13)&gt;=IF(D13="-",0,D13)),"-",IF(D13="-",0,D13)-IF(E13="-",0,E13))</f>
        <v>17445796.25</v>
      </c>
    </row>
    <row r="14" spans="1:6" x14ac:dyDescent="0.2">
      <c r="A14" s="132" t="s">
        <v>33</v>
      </c>
      <c r="B14" s="35"/>
      <c r="C14" s="36"/>
      <c r="D14" s="37"/>
      <c r="E14" s="38"/>
      <c r="F14" s="39"/>
    </row>
    <row r="15" spans="1:6" ht="15.75" customHeight="1" x14ac:dyDescent="0.2">
      <c r="A15" s="141" t="s">
        <v>502</v>
      </c>
      <c r="B15" s="142" t="s">
        <v>500</v>
      </c>
      <c r="C15" s="143" t="s">
        <v>503</v>
      </c>
      <c r="D15" s="144">
        <v>3391400</v>
      </c>
      <c r="E15" s="145">
        <v>3391398.9</v>
      </c>
      <c r="F15" s="146">
        <f t="shared" ref="F15:F78" si="0">IF(OR(D15="-",IF(E15="-",0,E15)&gt;=IF(D15="-",0,D15)),"-",IF(D15="-",0,D15)-IF(E15="-",0,E15))</f>
        <v>1.1000000000931323</v>
      </c>
    </row>
    <row r="16" spans="1:6" x14ac:dyDescent="0.2">
      <c r="A16" s="128" t="s">
        <v>504</v>
      </c>
      <c r="B16" s="129" t="s">
        <v>500</v>
      </c>
      <c r="C16" s="130" t="s">
        <v>505</v>
      </c>
      <c r="D16" s="81">
        <v>3391400</v>
      </c>
      <c r="E16" s="131">
        <v>3391398.9</v>
      </c>
      <c r="F16" s="82">
        <f t="shared" si="0"/>
        <v>1.1000000000931323</v>
      </c>
    </row>
    <row r="17" spans="1:6" ht="38.25" x14ac:dyDescent="0.2">
      <c r="A17" s="114" t="s">
        <v>506</v>
      </c>
      <c r="B17" s="133" t="s">
        <v>500</v>
      </c>
      <c r="C17" s="115" t="s">
        <v>507</v>
      </c>
      <c r="D17" s="90">
        <v>2542200</v>
      </c>
      <c r="E17" s="134">
        <v>2542198.9</v>
      </c>
      <c r="F17" s="87">
        <f t="shared" si="0"/>
        <v>1.1000000000931323</v>
      </c>
    </row>
    <row r="18" spans="1:6" ht="25.5" x14ac:dyDescent="0.2">
      <c r="A18" s="114" t="s">
        <v>508</v>
      </c>
      <c r="B18" s="133" t="s">
        <v>500</v>
      </c>
      <c r="C18" s="115" t="s">
        <v>509</v>
      </c>
      <c r="D18" s="90">
        <v>2542200</v>
      </c>
      <c r="E18" s="134">
        <v>2542198.9</v>
      </c>
      <c r="F18" s="87">
        <f t="shared" si="0"/>
        <v>1.1000000000931323</v>
      </c>
    </row>
    <row r="19" spans="1:6" x14ac:dyDescent="0.2">
      <c r="A19" s="114" t="s">
        <v>502</v>
      </c>
      <c r="B19" s="133" t="s">
        <v>500</v>
      </c>
      <c r="C19" s="115" t="s">
        <v>510</v>
      </c>
      <c r="D19" s="90">
        <v>2542200</v>
      </c>
      <c r="E19" s="134">
        <v>2542198.9</v>
      </c>
      <c r="F19" s="87">
        <f t="shared" si="0"/>
        <v>1.1000000000931323</v>
      </c>
    </row>
    <row r="20" spans="1:6" ht="38.25" x14ac:dyDescent="0.2">
      <c r="A20" s="114" t="s">
        <v>511</v>
      </c>
      <c r="B20" s="133" t="s">
        <v>500</v>
      </c>
      <c r="C20" s="115" t="s">
        <v>512</v>
      </c>
      <c r="D20" s="90">
        <v>2496200</v>
      </c>
      <c r="E20" s="134">
        <v>2496198.9</v>
      </c>
      <c r="F20" s="87">
        <f t="shared" si="0"/>
        <v>1.1000000000931323</v>
      </c>
    </row>
    <row r="21" spans="1:6" x14ac:dyDescent="0.2">
      <c r="A21" s="114" t="s">
        <v>513</v>
      </c>
      <c r="B21" s="133" t="s">
        <v>500</v>
      </c>
      <c r="C21" s="115" t="s">
        <v>514</v>
      </c>
      <c r="D21" s="90">
        <v>1720042.49</v>
      </c>
      <c r="E21" s="134">
        <v>1720042.49</v>
      </c>
      <c r="F21" s="87" t="str">
        <f t="shared" si="0"/>
        <v>-</v>
      </c>
    </row>
    <row r="22" spans="1:6" ht="25.5" x14ac:dyDescent="0.2">
      <c r="A22" s="114" t="s">
        <v>515</v>
      </c>
      <c r="B22" s="133" t="s">
        <v>500</v>
      </c>
      <c r="C22" s="115" t="s">
        <v>516</v>
      </c>
      <c r="D22" s="90">
        <v>201800</v>
      </c>
      <c r="E22" s="134">
        <v>201800</v>
      </c>
      <c r="F22" s="87" t="str">
        <f t="shared" si="0"/>
        <v>-</v>
      </c>
    </row>
    <row r="23" spans="1:6" ht="38.25" x14ac:dyDescent="0.2">
      <c r="A23" s="114" t="s">
        <v>517</v>
      </c>
      <c r="B23" s="133" t="s">
        <v>500</v>
      </c>
      <c r="C23" s="115" t="s">
        <v>518</v>
      </c>
      <c r="D23" s="90">
        <v>574357.51</v>
      </c>
      <c r="E23" s="134">
        <v>574356.41</v>
      </c>
      <c r="F23" s="87">
        <f t="shared" si="0"/>
        <v>1.0999999999767169</v>
      </c>
    </row>
    <row r="24" spans="1:6" ht="38.25" x14ac:dyDescent="0.2">
      <c r="A24" s="114" t="s">
        <v>519</v>
      </c>
      <c r="B24" s="133" t="s">
        <v>500</v>
      </c>
      <c r="C24" s="115" t="s">
        <v>520</v>
      </c>
      <c r="D24" s="90">
        <v>46000</v>
      </c>
      <c r="E24" s="134">
        <v>46000</v>
      </c>
      <c r="F24" s="87" t="str">
        <f t="shared" si="0"/>
        <v>-</v>
      </c>
    </row>
    <row r="25" spans="1:6" ht="25.5" x14ac:dyDescent="0.2">
      <c r="A25" s="114" t="s">
        <v>521</v>
      </c>
      <c r="B25" s="133" t="s">
        <v>500</v>
      </c>
      <c r="C25" s="115" t="s">
        <v>522</v>
      </c>
      <c r="D25" s="90">
        <v>46000</v>
      </c>
      <c r="E25" s="134">
        <v>46000</v>
      </c>
      <c r="F25" s="87" t="str">
        <f t="shared" si="0"/>
        <v>-</v>
      </c>
    </row>
    <row r="26" spans="1:6" x14ac:dyDescent="0.2">
      <c r="A26" s="114" t="s">
        <v>523</v>
      </c>
      <c r="B26" s="133" t="s">
        <v>500</v>
      </c>
      <c r="C26" s="115" t="s">
        <v>524</v>
      </c>
      <c r="D26" s="90">
        <v>849200</v>
      </c>
      <c r="E26" s="134">
        <v>849200</v>
      </c>
      <c r="F26" s="87" t="str">
        <f t="shared" si="0"/>
        <v>-</v>
      </c>
    </row>
    <row r="27" spans="1:6" ht="25.5" x14ac:dyDescent="0.2">
      <c r="A27" s="114" t="s">
        <v>508</v>
      </c>
      <c r="B27" s="133" t="s">
        <v>500</v>
      </c>
      <c r="C27" s="115" t="s">
        <v>525</v>
      </c>
      <c r="D27" s="90">
        <v>849200</v>
      </c>
      <c r="E27" s="134">
        <v>849200</v>
      </c>
      <c r="F27" s="87" t="str">
        <f t="shared" si="0"/>
        <v>-</v>
      </c>
    </row>
    <row r="28" spans="1:6" x14ac:dyDescent="0.2">
      <c r="A28" s="114" t="s">
        <v>502</v>
      </c>
      <c r="B28" s="133" t="s">
        <v>500</v>
      </c>
      <c r="C28" s="115" t="s">
        <v>526</v>
      </c>
      <c r="D28" s="90">
        <v>849200</v>
      </c>
      <c r="E28" s="134">
        <v>849200</v>
      </c>
      <c r="F28" s="87" t="str">
        <f t="shared" si="0"/>
        <v>-</v>
      </c>
    </row>
    <row r="29" spans="1:6" ht="38.25" x14ac:dyDescent="0.2">
      <c r="A29" s="114" t="s">
        <v>527</v>
      </c>
      <c r="B29" s="133" t="s">
        <v>500</v>
      </c>
      <c r="C29" s="115" t="s">
        <v>528</v>
      </c>
      <c r="D29" s="90">
        <v>809200</v>
      </c>
      <c r="E29" s="134">
        <v>809200</v>
      </c>
      <c r="F29" s="87" t="str">
        <f t="shared" si="0"/>
        <v>-</v>
      </c>
    </row>
    <row r="30" spans="1:6" ht="25.5" x14ac:dyDescent="0.2">
      <c r="A30" s="114" t="s">
        <v>521</v>
      </c>
      <c r="B30" s="133" t="s">
        <v>500</v>
      </c>
      <c r="C30" s="115" t="s">
        <v>529</v>
      </c>
      <c r="D30" s="90">
        <v>809200</v>
      </c>
      <c r="E30" s="134">
        <v>809200</v>
      </c>
      <c r="F30" s="87" t="str">
        <f t="shared" si="0"/>
        <v>-</v>
      </c>
    </row>
    <row r="31" spans="1:6" ht="25.5" x14ac:dyDescent="0.2">
      <c r="A31" s="114" t="s">
        <v>530</v>
      </c>
      <c r="B31" s="133" t="s">
        <v>500</v>
      </c>
      <c r="C31" s="115" t="s">
        <v>531</v>
      </c>
      <c r="D31" s="90">
        <v>40000</v>
      </c>
      <c r="E31" s="134">
        <v>40000</v>
      </c>
      <c r="F31" s="87" t="str">
        <f t="shared" si="0"/>
        <v>-</v>
      </c>
    </row>
    <row r="32" spans="1:6" ht="25.5" x14ac:dyDescent="0.2">
      <c r="A32" s="114" t="s">
        <v>521</v>
      </c>
      <c r="B32" s="133" t="s">
        <v>500</v>
      </c>
      <c r="C32" s="115" t="s">
        <v>532</v>
      </c>
      <c r="D32" s="90">
        <v>40000</v>
      </c>
      <c r="E32" s="134">
        <v>40000</v>
      </c>
      <c r="F32" s="87" t="str">
        <f t="shared" si="0"/>
        <v>-</v>
      </c>
    </row>
    <row r="33" spans="1:6" ht="20.25" customHeight="1" x14ac:dyDescent="0.2">
      <c r="A33" s="141" t="s">
        <v>533</v>
      </c>
      <c r="B33" s="142" t="s">
        <v>500</v>
      </c>
      <c r="C33" s="143" t="s">
        <v>534</v>
      </c>
      <c r="D33" s="144">
        <v>308887976.07999998</v>
      </c>
      <c r="E33" s="145">
        <v>294153126.43000001</v>
      </c>
      <c r="F33" s="146">
        <f t="shared" si="0"/>
        <v>14734849.649999976</v>
      </c>
    </row>
    <row r="34" spans="1:6" x14ac:dyDescent="0.2">
      <c r="A34" s="128" t="s">
        <v>504</v>
      </c>
      <c r="B34" s="129" t="s">
        <v>500</v>
      </c>
      <c r="C34" s="130" t="s">
        <v>535</v>
      </c>
      <c r="D34" s="81">
        <v>76741606.75</v>
      </c>
      <c r="E34" s="131">
        <v>76449928.329999998</v>
      </c>
      <c r="F34" s="82">
        <f t="shared" si="0"/>
        <v>291678.42000000179</v>
      </c>
    </row>
    <row r="35" spans="1:6" ht="38.25" x14ac:dyDescent="0.2">
      <c r="A35" s="114" t="s">
        <v>536</v>
      </c>
      <c r="B35" s="133" t="s">
        <v>500</v>
      </c>
      <c r="C35" s="115" t="s">
        <v>537</v>
      </c>
      <c r="D35" s="90">
        <v>52344791.479999997</v>
      </c>
      <c r="E35" s="134">
        <v>52146713.759999998</v>
      </c>
      <c r="F35" s="87">
        <f t="shared" si="0"/>
        <v>198077.71999999881</v>
      </c>
    </row>
    <row r="36" spans="1:6" ht="25.5" x14ac:dyDescent="0.2">
      <c r="A36" s="114" t="s">
        <v>538</v>
      </c>
      <c r="B36" s="133" t="s">
        <v>500</v>
      </c>
      <c r="C36" s="115" t="s">
        <v>539</v>
      </c>
      <c r="D36" s="90">
        <v>52298383</v>
      </c>
      <c r="E36" s="134">
        <v>52100305.280000001</v>
      </c>
      <c r="F36" s="87">
        <f t="shared" si="0"/>
        <v>198077.71999999881</v>
      </c>
    </row>
    <row r="37" spans="1:6" ht="25.5" x14ac:dyDescent="0.2">
      <c r="A37" s="114" t="s">
        <v>540</v>
      </c>
      <c r="B37" s="133" t="s">
        <v>500</v>
      </c>
      <c r="C37" s="115" t="s">
        <v>541</v>
      </c>
      <c r="D37" s="90">
        <v>52298383</v>
      </c>
      <c r="E37" s="134">
        <v>52100305.280000001</v>
      </c>
      <c r="F37" s="87">
        <f t="shared" si="0"/>
        <v>198077.71999999881</v>
      </c>
    </row>
    <row r="38" spans="1:6" ht="63.75" x14ac:dyDescent="0.2">
      <c r="A38" s="135" t="s">
        <v>542</v>
      </c>
      <c r="B38" s="133" t="s">
        <v>500</v>
      </c>
      <c r="C38" s="115" t="s">
        <v>543</v>
      </c>
      <c r="D38" s="90">
        <v>48250983</v>
      </c>
      <c r="E38" s="134">
        <v>48226031.409999996</v>
      </c>
      <c r="F38" s="87">
        <f t="shared" si="0"/>
        <v>24951.590000003576</v>
      </c>
    </row>
    <row r="39" spans="1:6" x14ac:dyDescent="0.2">
      <c r="A39" s="114" t="s">
        <v>513</v>
      </c>
      <c r="B39" s="133" t="s">
        <v>500</v>
      </c>
      <c r="C39" s="115" t="s">
        <v>544</v>
      </c>
      <c r="D39" s="90">
        <v>34183573.640000001</v>
      </c>
      <c r="E39" s="134">
        <v>34175183.350000001</v>
      </c>
      <c r="F39" s="87">
        <f t="shared" si="0"/>
        <v>8390.2899999991059</v>
      </c>
    </row>
    <row r="40" spans="1:6" ht="25.5" x14ac:dyDescent="0.2">
      <c r="A40" s="114" t="s">
        <v>515</v>
      </c>
      <c r="B40" s="133" t="s">
        <v>500</v>
      </c>
      <c r="C40" s="115" t="s">
        <v>545</v>
      </c>
      <c r="D40" s="90">
        <v>3075900</v>
      </c>
      <c r="E40" s="134">
        <v>3075888</v>
      </c>
      <c r="F40" s="87">
        <f t="shared" si="0"/>
        <v>12</v>
      </c>
    </row>
    <row r="41" spans="1:6" ht="38.25" x14ac:dyDescent="0.2">
      <c r="A41" s="114" t="s">
        <v>517</v>
      </c>
      <c r="B41" s="133" t="s">
        <v>500</v>
      </c>
      <c r="C41" s="115" t="s">
        <v>546</v>
      </c>
      <c r="D41" s="90">
        <v>10991509.359999999</v>
      </c>
      <c r="E41" s="134">
        <v>10974960.060000001</v>
      </c>
      <c r="F41" s="87">
        <f t="shared" si="0"/>
        <v>16549.299999998882</v>
      </c>
    </row>
    <row r="42" spans="1:6" ht="63.75" x14ac:dyDescent="0.2">
      <c r="A42" s="135" t="s">
        <v>547</v>
      </c>
      <c r="B42" s="133" t="s">
        <v>500</v>
      </c>
      <c r="C42" s="115" t="s">
        <v>548</v>
      </c>
      <c r="D42" s="90">
        <v>2548000</v>
      </c>
      <c r="E42" s="134">
        <v>2374873.87</v>
      </c>
      <c r="F42" s="87">
        <f t="shared" si="0"/>
        <v>173126.12999999989</v>
      </c>
    </row>
    <row r="43" spans="1:6" ht="25.5" x14ac:dyDescent="0.2">
      <c r="A43" s="114" t="s">
        <v>521</v>
      </c>
      <c r="B43" s="133" t="s">
        <v>500</v>
      </c>
      <c r="C43" s="115" t="s">
        <v>549</v>
      </c>
      <c r="D43" s="90">
        <v>1205800</v>
      </c>
      <c r="E43" s="134">
        <v>1169853.24</v>
      </c>
      <c r="F43" s="87">
        <f t="shared" si="0"/>
        <v>35946.760000000009</v>
      </c>
    </row>
    <row r="44" spans="1:6" x14ac:dyDescent="0.2">
      <c r="A44" s="114" t="s">
        <v>550</v>
      </c>
      <c r="B44" s="133" t="s">
        <v>500</v>
      </c>
      <c r="C44" s="115" t="s">
        <v>551</v>
      </c>
      <c r="D44" s="90">
        <v>1342200</v>
      </c>
      <c r="E44" s="134">
        <v>1205020.6299999999</v>
      </c>
      <c r="F44" s="87">
        <f t="shared" si="0"/>
        <v>137179.37000000011</v>
      </c>
    </row>
    <row r="45" spans="1:6" ht="89.25" x14ac:dyDescent="0.2">
      <c r="A45" s="135" t="s">
        <v>552</v>
      </c>
      <c r="B45" s="133" t="s">
        <v>500</v>
      </c>
      <c r="C45" s="115" t="s">
        <v>553</v>
      </c>
      <c r="D45" s="90">
        <v>210400</v>
      </c>
      <c r="E45" s="134">
        <v>210400</v>
      </c>
      <c r="F45" s="87" t="str">
        <f t="shared" si="0"/>
        <v>-</v>
      </c>
    </row>
    <row r="46" spans="1:6" x14ac:dyDescent="0.2">
      <c r="A46" s="114" t="s">
        <v>513</v>
      </c>
      <c r="B46" s="133" t="s">
        <v>500</v>
      </c>
      <c r="C46" s="115" t="s">
        <v>554</v>
      </c>
      <c r="D46" s="90">
        <v>150047.42000000001</v>
      </c>
      <c r="E46" s="134">
        <v>150047.42000000001</v>
      </c>
      <c r="F46" s="87" t="str">
        <f t="shared" si="0"/>
        <v>-</v>
      </c>
    </row>
    <row r="47" spans="1:6" ht="38.25" x14ac:dyDescent="0.2">
      <c r="A47" s="114" t="s">
        <v>517</v>
      </c>
      <c r="B47" s="133" t="s">
        <v>500</v>
      </c>
      <c r="C47" s="115" t="s">
        <v>555</v>
      </c>
      <c r="D47" s="90">
        <v>44352.58</v>
      </c>
      <c r="E47" s="134">
        <v>44352.58</v>
      </c>
      <c r="F47" s="87" t="str">
        <f t="shared" si="0"/>
        <v>-</v>
      </c>
    </row>
    <row r="48" spans="1:6" ht="25.5" x14ac:dyDescent="0.2">
      <c r="A48" s="114" t="s">
        <v>521</v>
      </c>
      <c r="B48" s="133" t="s">
        <v>500</v>
      </c>
      <c r="C48" s="115" t="s">
        <v>556</v>
      </c>
      <c r="D48" s="90">
        <v>16000</v>
      </c>
      <c r="E48" s="134">
        <v>16000</v>
      </c>
      <c r="F48" s="87" t="str">
        <f t="shared" si="0"/>
        <v>-</v>
      </c>
    </row>
    <row r="49" spans="1:6" ht="76.5" x14ac:dyDescent="0.2">
      <c r="A49" s="135" t="s">
        <v>557</v>
      </c>
      <c r="B49" s="133" t="s">
        <v>500</v>
      </c>
      <c r="C49" s="115" t="s">
        <v>558</v>
      </c>
      <c r="D49" s="90">
        <v>636000</v>
      </c>
      <c r="E49" s="134">
        <v>636000</v>
      </c>
      <c r="F49" s="87" t="str">
        <f t="shared" si="0"/>
        <v>-</v>
      </c>
    </row>
    <row r="50" spans="1:6" x14ac:dyDescent="0.2">
      <c r="A50" s="114" t="s">
        <v>513</v>
      </c>
      <c r="B50" s="133" t="s">
        <v>500</v>
      </c>
      <c r="C50" s="115" t="s">
        <v>559</v>
      </c>
      <c r="D50" s="90">
        <v>411403.96</v>
      </c>
      <c r="E50" s="134">
        <v>411403.96</v>
      </c>
      <c r="F50" s="87" t="str">
        <f t="shared" si="0"/>
        <v>-</v>
      </c>
    </row>
    <row r="51" spans="1:6" ht="25.5" x14ac:dyDescent="0.2">
      <c r="A51" s="114" t="s">
        <v>515</v>
      </c>
      <c r="B51" s="133" t="s">
        <v>500</v>
      </c>
      <c r="C51" s="115" t="s">
        <v>560</v>
      </c>
      <c r="D51" s="90">
        <v>57950</v>
      </c>
      <c r="E51" s="134">
        <v>57950</v>
      </c>
      <c r="F51" s="87" t="str">
        <f t="shared" si="0"/>
        <v>-</v>
      </c>
    </row>
    <row r="52" spans="1:6" ht="38.25" x14ac:dyDescent="0.2">
      <c r="A52" s="114" t="s">
        <v>517</v>
      </c>
      <c r="B52" s="133" t="s">
        <v>500</v>
      </c>
      <c r="C52" s="115" t="s">
        <v>561</v>
      </c>
      <c r="D52" s="90">
        <v>142346.04</v>
      </c>
      <c r="E52" s="134">
        <v>142346.04</v>
      </c>
      <c r="F52" s="87" t="str">
        <f t="shared" si="0"/>
        <v>-</v>
      </c>
    </row>
    <row r="53" spans="1:6" ht="25.5" x14ac:dyDescent="0.2">
      <c r="A53" s="114" t="s">
        <v>521</v>
      </c>
      <c r="B53" s="133" t="s">
        <v>500</v>
      </c>
      <c r="C53" s="115" t="s">
        <v>562</v>
      </c>
      <c r="D53" s="90">
        <v>24300</v>
      </c>
      <c r="E53" s="134">
        <v>24300</v>
      </c>
      <c r="F53" s="87" t="str">
        <f t="shared" si="0"/>
        <v>-</v>
      </c>
    </row>
    <row r="54" spans="1:6" ht="76.5" x14ac:dyDescent="0.2">
      <c r="A54" s="135" t="s">
        <v>563</v>
      </c>
      <c r="B54" s="133" t="s">
        <v>500</v>
      </c>
      <c r="C54" s="115" t="s">
        <v>564</v>
      </c>
      <c r="D54" s="90">
        <v>652700</v>
      </c>
      <c r="E54" s="134">
        <v>652700</v>
      </c>
      <c r="F54" s="87" t="str">
        <f t="shared" si="0"/>
        <v>-</v>
      </c>
    </row>
    <row r="55" spans="1:6" x14ac:dyDescent="0.2">
      <c r="A55" s="114" t="s">
        <v>513</v>
      </c>
      <c r="B55" s="133" t="s">
        <v>500</v>
      </c>
      <c r="C55" s="115" t="s">
        <v>565</v>
      </c>
      <c r="D55" s="90">
        <v>425900</v>
      </c>
      <c r="E55" s="134">
        <v>425900</v>
      </c>
      <c r="F55" s="87" t="str">
        <f t="shared" si="0"/>
        <v>-</v>
      </c>
    </row>
    <row r="56" spans="1:6" ht="25.5" x14ac:dyDescent="0.2">
      <c r="A56" s="114" t="s">
        <v>515</v>
      </c>
      <c r="B56" s="133" t="s">
        <v>500</v>
      </c>
      <c r="C56" s="115" t="s">
        <v>566</v>
      </c>
      <c r="D56" s="90">
        <v>60022</v>
      </c>
      <c r="E56" s="134">
        <v>60022</v>
      </c>
      <c r="F56" s="87" t="str">
        <f t="shared" si="0"/>
        <v>-</v>
      </c>
    </row>
    <row r="57" spans="1:6" ht="38.25" x14ac:dyDescent="0.2">
      <c r="A57" s="114" t="s">
        <v>517</v>
      </c>
      <c r="B57" s="133" t="s">
        <v>500</v>
      </c>
      <c r="C57" s="115" t="s">
        <v>567</v>
      </c>
      <c r="D57" s="90">
        <v>146778</v>
      </c>
      <c r="E57" s="134">
        <v>146778</v>
      </c>
      <c r="F57" s="87" t="str">
        <f t="shared" si="0"/>
        <v>-</v>
      </c>
    </row>
    <row r="58" spans="1:6" ht="25.5" x14ac:dyDescent="0.2">
      <c r="A58" s="114" t="s">
        <v>521</v>
      </c>
      <c r="B58" s="133" t="s">
        <v>500</v>
      </c>
      <c r="C58" s="115" t="s">
        <v>568</v>
      </c>
      <c r="D58" s="90">
        <v>20000</v>
      </c>
      <c r="E58" s="134">
        <v>20000</v>
      </c>
      <c r="F58" s="87" t="str">
        <f t="shared" si="0"/>
        <v>-</v>
      </c>
    </row>
    <row r="59" spans="1:6" ht="102" x14ac:dyDescent="0.2">
      <c r="A59" s="135" t="s">
        <v>569</v>
      </c>
      <c r="B59" s="133" t="s">
        <v>500</v>
      </c>
      <c r="C59" s="115" t="s">
        <v>570</v>
      </c>
      <c r="D59" s="90">
        <v>300</v>
      </c>
      <c r="E59" s="134">
        <v>300</v>
      </c>
      <c r="F59" s="87" t="str">
        <f t="shared" si="0"/>
        <v>-</v>
      </c>
    </row>
    <row r="60" spans="1:6" ht="25.5" x14ac:dyDescent="0.2">
      <c r="A60" s="114" t="s">
        <v>521</v>
      </c>
      <c r="B60" s="133" t="s">
        <v>500</v>
      </c>
      <c r="C60" s="115" t="s">
        <v>571</v>
      </c>
      <c r="D60" s="90">
        <v>300</v>
      </c>
      <c r="E60" s="134">
        <v>300</v>
      </c>
      <c r="F60" s="87" t="str">
        <f t="shared" si="0"/>
        <v>-</v>
      </c>
    </row>
    <row r="61" spans="1:6" ht="25.5" x14ac:dyDescent="0.2">
      <c r="A61" s="114" t="s">
        <v>572</v>
      </c>
      <c r="B61" s="133" t="s">
        <v>500</v>
      </c>
      <c r="C61" s="115" t="s">
        <v>573</v>
      </c>
      <c r="D61" s="90">
        <v>46408.480000000003</v>
      </c>
      <c r="E61" s="134">
        <v>46408.480000000003</v>
      </c>
      <c r="F61" s="87" t="str">
        <f t="shared" si="0"/>
        <v>-</v>
      </c>
    </row>
    <row r="62" spans="1:6" x14ac:dyDescent="0.2">
      <c r="A62" s="114" t="s">
        <v>574</v>
      </c>
      <c r="B62" s="133" t="s">
        <v>500</v>
      </c>
      <c r="C62" s="115" t="s">
        <v>575</v>
      </c>
      <c r="D62" s="90">
        <v>46408.480000000003</v>
      </c>
      <c r="E62" s="134">
        <v>46408.480000000003</v>
      </c>
      <c r="F62" s="87" t="str">
        <f t="shared" si="0"/>
        <v>-</v>
      </c>
    </row>
    <row r="63" spans="1:6" ht="51" x14ac:dyDescent="0.2">
      <c r="A63" s="114" t="s">
        <v>576</v>
      </c>
      <c r="B63" s="133" t="s">
        <v>500</v>
      </c>
      <c r="C63" s="115" t="s">
        <v>577</v>
      </c>
      <c r="D63" s="90">
        <v>46408.480000000003</v>
      </c>
      <c r="E63" s="134">
        <v>46408.480000000003</v>
      </c>
      <c r="F63" s="87" t="str">
        <f t="shared" si="0"/>
        <v>-</v>
      </c>
    </row>
    <row r="64" spans="1:6" x14ac:dyDescent="0.2">
      <c r="A64" s="114" t="s">
        <v>513</v>
      </c>
      <c r="B64" s="133" t="s">
        <v>500</v>
      </c>
      <c r="C64" s="115" t="s">
        <v>578</v>
      </c>
      <c r="D64" s="90">
        <v>35644</v>
      </c>
      <c r="E64" s="134">
        <v>35644</v>
      </c>
      <c r="F64" s="87" t="str">
        <f t="shared" si="0"/>
        <v>-</v>
      </c>
    </row>
    <row r="65" spans="1:6" ht="38.25" x14ac:dyDescent="0.2">
      <c r="A65" s="114" t="s">
        <v>517</v>
      </c>
      <c r="B65" s="133" t="s">
        <v>500</v>
      </c>
      <c r="C65" s="115" t="s">
        <v>579</v>
      </c>
      <c r="D65" s="90">
        <v>10764.48</v>
      </c>
      <c r="E65" s="134">
        <v>10764.48</v>
      </c>
      <c r="F65" s="87" t="str">
        <f t="shared" si="0"/>
        <v>-</v>
      </c>
    </row>
    <row r="66" spans="1:6" x14ac:dyDescent="0.2">
      <c r="A66" s="114" t="s">
        <v>580</v>
      </c>
      <c r="B66" s="133" t="s">
        <v>500</v>
      </c>
      <c r="C66" s="115" t="s">
        <v>581</v>
      </c>
      <c r="D66" s="90">
        <v>103500</v>
      </c>
      <c r="E66" s="134">
        <v>103500</v>
      </c>
      <c r="F66" s="87" t="str">
        <f t="shared" si="0"/>
        <v>-</v>
      </c>
    </row>
    <row r="67" spans="1:6" ht="25.5" x14ac:dyDescent="0.2">
      <c r="A67" s="114" t="s">
        <v>572</v>
      </c>
      <c r="B67" s="133" t="s">
        <v>500</v>
      </c>
      <c r="C67" s="115" t="s">
        <v>582</v>
      </c>
      <c r="D67" s="90">
        <v>103500</v>
      </c>
      <c r="E67" s="134">
        <v>103500</v>
      </c>
      <c r="F67" s="87" t="str">
        <f t="shared" si="0"/>
        <v>-</v>
      </c>
    </row>
    <row r="68" spans="1:6" x14ac:dyDescent="0.2">
      <c r="A68" s="114" t="s">
        <v>583</v>
      </c>
      <c r="B68" s="133" t="s">
        <v>500</v>
      </c>
      <c r="C68" s="115" t="s">
        <v>584</v>
      </c>
      <c r="D68" s="90">
        <v>103500</v>
      </c>
      <c r="E68" s="134">
        <v>103500</v>
      </c>
      <c r="F68" s="87" t="str">
        <f t="shared" si="0"/>
        <v>-</v>
      </c>
    </row>
    <row r="69" spans="1:6" ht="63.75" x14ac:dyDescent="0.2">
      <c r="A69" s="114" t="s">
        <v>585</v>
      </c>
      <c r="B69" s="133" t="s">
        <v>500</v>
      </c>
      <c r="C69" s="115" t="s">
        <v>586</v>
      </c>
      <c r="D69" s="90">
        <v>103500</v>
      </c>
      <c r="E69" s="134">
        <v>103500</v>
      </c>
      <c r="F69" s="87" t="str">
        <f t="shared" si="0"/>
        <v>-</v>
      </c>
    </row>
    <row r="70" spans="1:6" ht="25.5" x14ac:dyDescent="0.2">
      <c r="A70" s="114" t="s">
        <v>521</v>
      </c>
      <c r="B70" s="133" t="s">
        <v>500</v>
      </c>
      <c r="C70" s="115" t="s">
        <v>587</v>
      </c>
      <c r="D70" s="90">
        <v>103500</v>
      </c>
      <c r="E70" s="134">
        <v>103500</v>
      </c>
      <c r="F70" s="87" t="str">
        <f t="shared" si="0"/>
        <v>-</v>
      </c>
    </row>
    <row r="71" spans="1:6" x14ac:dyDescent="0.2">
      <c r="A71" s="114" t="s">
        <v>523</v>
      </c>
      <c r="B71" s="133" t="s">
        <v>500</v>
      </c>
      <c r="C71" s="115" t="s">
        <v>588</v>
      </c>
      <c r="D71" s="90">
        <v>24293315.27</v>
      </c>
      <c r="E71" s="134">
        <v>24199714.57</v>
      </c>
      <c r="F71" s="87">
        <f t="shared" si="0"/>
        <v>93600.699999999255</v>
      </c>
    </row>
    <row r="72" spans="1:6" ht="25.5" x14ac:dyDescent="0.2">
      <c r="A72" s="114" t="s">
        <v>589</v>
      </c>
      <c r="B72" s="133" t="s">
        <v>500</v>
      </c>
      <c r="C72" s="115" t="s">
        <v>590</v>
      </c>
      <c r="D72" s="90">
        <v>69000</v>
      </c>
      <c r="E72" s="134">
        <v>69000</v>
      </c>
      <c r="F72" s="87" t="str">
        <f t="shared" si="0"/>
        <v>-</v>
      </c>
    </row>
    <row r="73" spans="1:6" ht="25.5" x14ac:dyDescent="0.2">
      <c r="A73" s="114" t="s">
        <v>591</v>
      </c>
      <c r="B73" s="133" t="s">
        <v>500</v>
      </c>
      <c r="C73" s="115" t="s">
        <v>592</v>
      </c>
      <c r="D73" s="90">
        <v>29000</v>
      </c>
      <c r="E73" s="134">
        <v>29000</v>
      </c>
      <c r="F73" s="87" t="str">
        <f t="shared" si="0"/>
        <v>-</v>
      </c>
    </row>
    <row r="74" spans="1:6" ht="63.75" x14ac:dyDescent="0.2">
      <c r="A74" s="135" t="s">
        <v>593</v>
      </c>
      <c r="B74" s="133" t="s">
        <v>500</v>
      </c>
      <c r="C74" s="115" t="s">
        <v>594</v>
      </c>
      <c r="D74" s="90">
        <v>20000</v>
      </c>
      <c r="E74" s="134">
        <v>20000</v>
      </c>
      <c r="F74" s="87" t="str">
        <f t="shared" si="0"/>
        <v>-</v>
      </c>
    </row>
    <row r="75" spans="1:6" ht="25.5" x14ac:dyDescent="0.2">
      <c r="A75" s="114" t="s">
        <v>521</v>
      </c>
      <c r="B75" s="133" t="s">
        <v>500</v>
      </c>
      <c r="C75" s="115" t="s">
        <v>595</v>
      </c>
      <c r="D75" s="90">
        <v>20000</v>
      </c>
      <c r="E75" s="134">
        <v>20000</v>
      </c>
      <c r="F75" s="87" t="str">
        <f t="shared" si="0"/>
        <v>-</v>
      </c>
    </row>
    <row r="76" spans="1:6" ht="102" x14ac:dyDescent="0.2">
      <c r="A76" s="135" t="s">
        <v>596</v>
      </c>
      <c r="B76" s="133" t="s">
        <v>500</v>
      </c>
      <c r="C76" s="115" t="s">
        <v>597</v>
      </c>
      <c r="D76" s="90">
        <v>9000</v>
      </c>
      <c r="E76" s="134">
        <v>9000</v>
      </c>
      <c r="F76" s="87" t="str">
        <f t="shared" si="0"/>
        <v>-</v>
      </c>
    </row>
    <row r="77" spans="1:6" ht="25.5" x14ac:dyDescent="0.2">
      <c r="A77" s="114" t="s">
        <v>521</v>
      </c>
      <c r="B77" s="133" t="s">
        <v>500</v>
      </c>
      <c r="C77" s="115" t="s">
        <v>598</v>
      </c>
      <c r="D77" s="90">
        <v>9000</v>
      </c>
      <c r="E77" s="134">
        <v>9000</v>
      </c>
      <c r="F77" s="87" t="str">
        <f t="shared" si="0"/>
        <v>-</v>
      </c>
    </row>
    <row r="78" spans="1:6" ht="25.5" x14ac:dyDescent="0.2">
      <c r="A78" s="114" t="s">
        <v>599</v>
      </c>
      <c r="B78" s="133" t="s">
        <v>500</v>
      </c>
      <c r="C78" s="115" t="s">
        <v>600</v>
      </c>
      <c r="D78" s="90">
        <v>30000</v>
      </c>
      <c r="E78" s="134">
        <v>30000</v>
      </c>
      <c r="F78" s="87" t="str">
        <f t="shared" si="0"/>
        <v>-</v>
      </c>
    </row>
    <row r="79" spans="1:6" ht="76.5" x14ac:dyDescent="0.2">
      <c r="A79" s="135" t="s">
        <v>601</v>
      </c>
      <c r="B79" s="133" t="s">
        <v>500</v>
      </c>
      <c r="C79" s="115" t="s">
        <v>602</v>
      </c>
      <c r="D79" s="90">
        <v>10000</v>
      </c>
      <c r="E79" s="134">
        <v>10000</v>
      </c>
      <c r="F79" s="87" t="str">
        <f t="shared" ref="F79:F142" si="1">IF(OR(D79="-",IF(E79="-",0,E79)&gt;=IF(D79="-",0,D79)),"-",IF(D79="-",0,D79)-IF(E79="-",0,E79))</f>
        <v>-</v>
      </c>
    </row>
    <row r="80" spans="1:6" ht="25.5" x14ac:dyDescent="0.2">
      <c r="A80" s="114" t="s">
        <v>521</v>
      </c>
      <c r="B80" s="133" t="s">
        <v>500</v>
      </c>
      <c r="C80" s="115" t="s">
        <v>603</v>
      </c>
      <c r="D80" s="90">
        <v>10000</v>
      </c>
      <c r="E80" s="134">
        <v>10000</v>
      </c>
      <c r="F80" s="87" t="str">
        <f t="shared" si="1"/>
        <v>-</v>
      </c>
    </row>
    <row r="81" spans="1:6" ht="76.5" x14ac:dyDescent="0.2">
      <c r="A81" s="135" t="s">
        <v>604</v>
      </c>
      <c r="B81" s="133" t="s">
        <v>500</v>
      </c>
      <c r="C81" s="115" t="s">
        <v>605</v>
      </c>
      <c r="D81" s="90">
        <v>20000</v>
      </c>
      <c r="E81" s="134">
        <v>20000</v>
      </c>
      <c r="F81" s="87" t="str">
        <f t="shared" si="1"/>
        <v>-</v>
      </c>
    </row>
    <row r="82" spans="1:6" ht="25.5" x14ac:dyDescent="0.2">
      <c r="A82" s="114" t="s">
        <v>521</v>
      </c>
      <c r="B82" s="133" t="s">
        <v>500</v>
      </c>
      <c r="C82" s="115" t="s">
        <v>606</v>
      </c>
      <c r="D82" s="90">
        <v>20000</v>
      </c>
      <c r="E82" s="134">
        <v>20000</v>
      </c>
      <c r="F82" s="87" t="str">
        <f t="shared" si="1"/>
        <v>-</v>
      </c>
    </row>
    <row r="83" spans="1:6" x14ac:dyDescent="0.2">
      <c r="A83" s="114" t="s">
        <v>607</v>
      </c>
      <c r="B83" s="133" t="s">
        <v>500</v>
      </c>
      <c r="C83" s="115" t="s">
        <v>608</v>
      </c>
      <c r="D83" s="90">
        <v>10000</v>
      </c>
      <c r="E83" s="134">
        <v>10000</v>
      </c>
      <c r="F83" s="87" t="str">
        <f t="shared" si="1"/>
        <v>-</v>
      </c>
    </row>
    <row r="84" spans="1:6" ht="76.5" x14ac:dyDescent="0.2">
      <c r="A84" s="135" t="s">
        <v>609</v>
      </c>
      <c r="B84" s="133" t="s">
        <v>500</v>
      </c>
      <c r="C84" s="115" t="s">
        <v>610</v>
      </c>
      <c r="D84" s="90">
        <v>10000</v>
      </c>
      <c r="E84" s="134">
        <v>10000</v>
      </c>
      <c r="F84" s="87" t="str">
        <f t="shared" si="1"/>
        <v>-</v>
      </c>
    </row>
    <row r="85" spans="1:6" ht="25.5" x14ac:dyDescent="0.2">
      <c r="A85" s="114" t="s">
        <v>521</v>
      </c>
      <c r="B85" s="133" t="s">
        <v>500</v>
      </c>
      <c r="C85" s="115" t="s">
        <v>611</v>
      </c>
      <c r="D85" s="90">
        <v>10000</v>
      </c>
      <c r="E85" s="134">
        <v>10000</v>
      </c>
      <c r="F85" s="87" t="str">
        <f t="shared" si="1"/>
        <v>-</v>
      </c>
    </row>
    <row r="86" spans="1:6" ht="38.25" x14ac:dyDescent="0.2">
      <c r="A86" s="114" t="s">
        <v>612</v>
      </c>
      <c r="B86" s="133" t="s">
        <v>500</v>
      </c>
      <c r="C86" s="115" t="s">
        <v>613</v>
      </c>
      <c r="D86" s="90">
        <v>10256300</v>
      </c>
      <c r="E86" s="134">
        <v>10205187.42</v>
      </c>
      <c r="F86" s="87">
        <f t="shared" si="1"/>
        <v>51112.580000000075</v>
      </c>
    </row>
    <row r="87" spans="1:6" x14ac:dyDescent="0.2">
      <c r="A87" s="114" t="s">
        <v>614</v>
      </c>
      <c r="B87" s="133" t="s">
        <v>500</v>
      </c>
      <c r="C87" s="115" t="s">
        <v>615</v>
      </c>
      <c r="D87" s="90">
        <v>1003700</v>
      </c>
      <c r="E87" s="134">
        <v>955010.49</v>
      </c>
      <c r="F87" s="87">
        <f t="shared" si="1"/>
        <v>48689.510000000009</v>
      </c>
    </row>
    <row r="88" spans="1:6" ht="76.5" x14ac:dyDescent="0.2">
      <c r="A88" s="135" t="s">
        <v>616</v>
      </c>
      <c r="B88" s="133" t="s">
        <v>500</v>
      </c>
      <c r="C88" s="115" t="s">
        <v>617</v>
      </c>
      <c r="D88" s="90">
        <v>1003700</v>
      </c>
      <c r="E88" s="134">
        <v>955010.49</v>
      </c>
      <c r="F88" s="87">
        <f t="shared" si="1"/>
        <v>48689.510000000009</v>
      </c>
    </row>
    <row r="89" spans="1:6" ht="25.5" x14ac:dyDescent="0.2">
      <c r="A89" s="114" t="s">
        <v>521</v>
      </c>
      <c r="B89" s="133" t="s">
        <v>500</v>
      </c>
      <c r="C89" s="115" t="s">
        <v>618</v>
      </c>
      <c r="D89" s="90">
        <v>1003700</v>
      </c>
      <c r="E89" s="134">
        <v>955010.49</v>
      </c>
      <c r="F89" s="87">
        <f t="shared" si="1"/>
        <v>48689.510000000009</v>
      </c>
    </row>
    <row r="90" spans="1:6" ht="51" x14ac:dyDescent="0.2">
      <c r="A90" s="114" t="s">
        <v>619</v>
      </c>
      <c r="B90" s="133" t="s">
        <v>500</v>
      </c>
      <c r="C90" s="115" t="s">
        <v>620</v>
      </c>
      <c r="D90" s="90">
        <v>9252600</v>
      </c>
      <c r="E90" s="134">
        <v>9250176.9299999997</v>
      </c>
      <c r="F90" s="87">
        <f t="shared" si="1"/>
        <v>2423.070000000298</v>
      </c>
    </row>
    <row r="91" spans="1:6" ht="102" x14ac:dyDescent="0.2">
      <c r="A91" s="135" t="s">
        <v>621</v>
      </c>
      <c r="B91" s="133" t="s">
        <v>500</v>
      </c>
      <c r="C91" s="115" t="s">
        <v>622</v>
      </c>
      <c r="D91" s="90">
        <v>8968200</v>
      </c>
      <c r="E91" s="134">
        <v>8968200</v>
      </c>
      <c r="F91" s="87" t="str">
        <f t="shared" si="1"/>
        <v>-</v>
      </c>
    </row>
    <row r="92" spans="1:6" ht="38.25" x14ac:dyDescent="0.2">
      <c r="A92" s="114" t="s">
        <v>623</v>
      </c>
      <c r="B92" s="133" t="s">
        <v>500</v>
      </c>
      <c r="C92" s="115" t="s">
        <v>624</v>
      </c>
      <c r="D92" s="90">
        <v>8968200</v>
      </c>
      <c r="E92" s="134">
        <v>8968200</v>
      </c>
      <c r="F92" s="87" t="str">
        <f t="shared" si="1"/>
        <v>-</v>
      </c>
    </row>
    <row r="93" spans="1:6" ht="102" x14ac:dyDescent="0.2">
      <c r="A93" s="135" t="s">
        <v>625</v>
      </c>
      <c r="B93" s="133" t="s">
        <v>500</v>
      </c>
      <c r="C93" s="115" t="s">
        <v>626</v>
      </c>
      <c r="D93" s="90">
        <v>34100</v>
      </c>
      <c r="E93" s="134">
        <v>31768.14</v>
      </c>
      <c r="F93" s="87">
        <f t="shared" si="1"/>
        <v>2331.8600000000006</v>
      </c>
    </row>
    <row r="94" spans="1:6" x14ac:dyDescent="0.2">
      <c r="A94" s="114" t="s">
        <v>627</v>
      </c>
      <c r="B94" s="133" t="s">
        <v>500</v>
      </c>
      <c r="C94" s="115" t="s">
        <v>628</v>
      </c>
      <c r="D94" s="90">
        <v>34100</v>
      </c>
      <c r="E94" s="134">
        <v>31768.14</v>
      </c>
      <c r="F94" s="87">
        <f t="shared" si="1"/>
        <v>2331.8600000000006</v>
      </c>
    </row>
    <row r="95" spans="1:6" ht="114.75" x14ac:dyDescent="0.2">
      <c r="A95" s="135" t="s">
        <v>629</v>
      </c>
      <c r="B95" s="133" t="s">
        <v>500</v>
      </c>
      <c r="C95" s="115" t="s">
        <v>630</v>
      </c>
      <c r="D95" s="90">
        <v>250300</v>
      </c>
      <c r="E95" s="134">
        <v>250208.79</v>
      </c>
      <c r="F95" s="87">
        <f t="shared" si="1"/>
        <v>91.209999999991851</v>
      </c>
    </row>
    <row r="96" spans="1:6" x14ac:dyDescent="0.2">
      <c r="A96" s="114" t="s">
        <v>627</v>
      </c>
      <c r="B96" s="133" t="s">
        <v>500</v>
      </c>
      <c r="C96" s="115" t="s">
        <v>631</v>
      </c>
      <c r="D96" s="90">
        <v>250300</v>
      </c>
      <c r="E96" s="134">
        <v>250208.79</v>
      </c>
      <c r="F96" s="87">
        <f t="shared" si="1"/>
        <v>91.209999999991851</v>
      </c>
    </row>
    <row r="97" spans="1:6" ht="25.5" x14ac:dyDescent="0.2">
      <c r="A97" s="114" t="s">
        <v>538</v>
      </c>
      <c r="B97" s="133" t="s">
        <v>500</v>
      </c>
      <c r="C97" s="115" t="s">
        <v>632</v>
      </c>
      <c r="D97" s="90">
        <v>5014667.47</v>
      </c>
      <c r="E97" s="134">
        <v>4972268.6500000004</v>
      </c>
      <c r="F97" s="87">
        <f t="shared" si="1"/>
        <v>42398.819999999367</v>
      </c>
    </row>
    <row r="98" spans="1:6" ht="25.5" x14ac:dyDescent="0.2">
      <c r="A98" s="114" t="s">
        <v>540</v>
      </c>
      <c r="B98" s="133" t="s">
        <v>500</v>
      </c>
      <c r="C98" s="115" t="s">
        <v>633</v>
      </c>
      <c r="D98" s="90">
        <v>5014667.47</v>
      </c>
      <c r="E98" s="134">
        <v>4972268.6500000004</v>
      </c>
      <c r="F98" s="87">
        <f t="shared" si="1"/>
        <v>42398.819999999367</v>
      </c>
    </row>
    <row r="99" spans="1:6" ht="76.5" x14ac:dyDescent="0.2">
      <c r="A99" s="135" t="s">
        <v>634</v>
      </c>
      <c r="B99" s="133" t="s">
        <v>500</v>
      </c>
      <c r="C99" s="115" t="s">
        <v>635</v>
      </c>
      <c r="D99" s="90">
        <v>1912950.47</v>
      </c>
      <c r="E99" s="134">
        <v>1912350.14</v>
      </c>
      <c r="F99" s="87">
        <f t="shared" si="1"/>
        <v>600.33000000007451</v>
      </c>
    </row>
    <row r="100" spans="1:6" ht="25.5" x14ac:dyDescent="0.2">
      <c r="A100" s="114" t="s">
        <v>521</v>
      </c>
      <c r="B100" s="133" t="s">
        <v>500</v>
      </c>
      <c r="C100" s="115" t="s">
        <v>636</v>
      </c>
      <c r="D100" s="90">
        <v>1912950.47</v>
      </c>
      <c r="E100" s="134">
        <v>1912350.14</v>
      </c>
      <c r="F100" s="87">
        <f t="shared" si="1"/>
        <v>600.33000000007451</v>
      </c>
    </row>
    <row r="101" spans="1:6" ht="51" x14ac:dyDescent="0.2">
      <c r="A101" s="114" t="s">
        <v>637</v>
      </c>
      <c r="B101" s="133" t="s">
        <v>500</v>
      </c>
      <c r="C101" s="115" t="s">
        <v>638</v>
      </c>
      <c r="D101" s="90">
        <v>3101717</v>
      </c>
      <c r="E101" s="134">
        <v>3059918.51</v>
      </c>
      <c r="F101" s="87">
        <f t="shared" si="1"/>
        <v>41798.490000000224</v>
      </c>
    </row>
    <row r="102" spans="1:6" ht="25.5" x14ac:dyDescent="0.2">
      <c r="A102" s="114" t="s">
        <v>521</v>
      </c>
      <c r="B102" s="133" t="s">
        <v>500</v>
      </c>
      <c r="C102" s="115" t="s">
        <v>639</v>
      </c>
      <c r="D102" s="90">
        <v>2846317</v>
      </c>
      <c r="E102" s="134">
        <v>2805119.07</v>
      </c>
      <c r="F102" s="87">
        <f t="shared" si="1"/>
        <v>41197.930000000168</v>
      </c>
    </row>
    <row r="103" spans="1:6" x14ac:dyDescent="0.2">
      <c r="A103" s="114" t="s">
        <v>640</v>
      </c>
      <c r="B103" s="133" t="s">
        <v>500</v>
      </c>
      <c r="C103" s="115" t="s">
        <v>641</v>
      </c>
      <c r="D103" s="90">
        <v>62200</v>
      </c>
      <c r="E103" s="134">
        <v>61963</v>
      </c>
      <c r="F103" s="87">
        <f t="shared" si="1"/>
        <v>237</v>
      </c>
    </row>
    <row r="104" spans="1:6" x14ac:dyDescent="0.2">
      <c r="A104" s="114" t="s">
        <v>642</v>
      </c>
      <c r="B104" s="133" t="s">
        <v>500</v>
      </c>
      <c r="C104" s="115" t="s">
        <v>643</v>
      </c>
      <c r="D104" s="90">
        <v>33000</v>
      </c>
      <c r="E104" s="134">
        <v>32818</v>
      </c>
      <c r="F104" s="87">
        <f t="shared" si="1"/>
        <v>182</v>
      </c>
    </row>
    <row r="105" spans="1:6" x14ac:dyDescent="0.2">
      <c r="A105" s="114" t="s">
        <v>644</v>
      </c>
      <c r="B105" s="133" t="s">
        <v>500</v>
      </c>
      <c r="C105" s="115" t="s">
        <v>645</v>
      </c>
      <c r="D105" s="90">
        <v>160200</v>
      </c>
      <c r="E105" s="134">
        <v>160018.44</v>
      </c>
      <c r="F105" s="87">
        <f t="shared" si="1"/>
        <v>181.55999999999767</v>
      </c>
    </row>
    <row r="106" spans="1:6" ht="25.5" x14ac:dyDescent="0.2">
      <c r="A106" s="114" t="s">
        <v>646</v>
      </c>
      <c r="B106" s="133" t="s">
        <v>500</v>
      </c>
      <c r="C106" s="115" t="s">
        <v>647</v>
      </c>
      <c r="D106" s="90">
        <v>5730600</v>
      </c>
      <c r="E106" s="134">
        <v>5730510.7000000002</v>
      </c>
      <c r="F106" s="87">
        <f t="shared" si="1"/>
        <v>89.299999999813735</v>
      </c>
    </row>
    <row r="107" spans="1:6" x14ac:dyDescent="0.2">
      <c r="A107" s="114" t="s">
        <v>648</v>
      </c>
      <c r="B107" s="133" t="s">
        <v>500</v>
      </c>
      <c r="C107" s="115" t="s">
        <v>649</v>
      </c>
      <c r="D107" s="90">
        <v>40000</v>
      </c>
      <c r="E107" s="134">
        <v>40000</v>
      </c>
      <c r="F107" s="87" t="str">
        <f t="shared" si="1"/>
        <v>-</v>
      </c>
    </row>
    <row r="108" spans="1:6" ht="51" x14ac:dyDescent="0.2">
      <c r="A108" s="114" t="s">
        <v>650</v>
      </c>
      <c r="B108" s="133" t="s">
        <v>500</v>
      </c>
      <c r="C108" s="115" t="s">
        <v>651</v>
      </c>
      <c r="D108" s="90">
        <v>40000</v>
      </c>
      <c r="E108" s="134">
        <v>40000</v>
      </c>
      <c r="F108" s="87" t="str">
        <f t="shared" si="1"/>
        <v>-</v>
      </c>
    </row>
    <row r="109" spans="1:6" ht="25.5" x14ac:dyDescent="0.2">
      <c r="A109" s="114" t="s">
        <v>521</v>
      </c>
      <c r="B109" s="133" t="s">
        <v>500</v>
      </c>
      <c r="C109" s="115" t="s">
        <v>652</v>
      </c>
      <c r="D109" s="90">
        <v>40000</v>
      </c>
      <c r="E109" s="134">
        <v>40000</v>
      </c>
      <c r="F109" s="87" t="str">
        <f t="shared" si="1"/>
        <v>-</v>
      </c>
    </row>
    <row r="110" spans="1:6" ht="25.5" x14ac:dyDescent="0.2">
      <c r="A110" s="114" t="s">
        <v>653</v>
      </c>
      <c r="B110" s="133" t="s">
        <v>500</v>
      </c>
      <c r="C110" s="115" t="s">
        <v>654</v>
      </c>
      <c r="D110" s="90">
        <v>5690600</v>
      </c>
      <c r="E110" s="134">
        <v>5690510.7000000002</v>
      </c>
      <c r="F110" s="87">
        <f t="shared" si="1"/>
        <v>89.299999999813735</v>
      </c>
    </row>
    <row r="111" spans="1:6" ht="114.75" x14ac:dyDescent="0.2">
      <c r="A111" s="135" t="s">
        <v>655</v>
      </c>
      <c r="B111" s="133" t="s">
        <v>500</v>
      </c>
      <c r="C111" s="115" t="s">
        <v>656</v>
      </c>
      <c r="D111" s="90">
        <v>5690600</v>
      </c>
      <c r="E111" s="134">
        <v>5690510.7000000002</v>
      </c>
      <c r="F111" s="87">
        <f t="shared" si="1"/>
        <v>89.299999999813735</v>
      </c>
    </row>
    <row r="112" spans="1:6" ht="51" x14ac:dyDescent="0.2">
      <c r="A112" s="114" t="s">
        <v>657</v>
      </c>
      <c r="B112" s="133" t="s">
        <v>500</v>
      </c>
      <c r="C112" s="115" t="s">
        <v>658</v>
      </c>
      <c r="D112" s="90">
        <v>5690600</v>
      </c>
      <c r="E112" s="134">
        <v>5690510.7000000002</v>
      </c>
      <c r="F112" s="87">
        <f t="shared" si="1"/>
        <v>89.299999999813735</v>
      </c>
    </row>
    <row r="113" spans="1:6" ht="25.5" x14ac:dyDescent="0.2">
      <c r="A113" s="114" t="s">
        <v>572</v>
      </c>
      <c r="B113" s="133" t="s">
        <v>500</v>
      </c>
      <c r="C113" s="115" t="s">
        <v>659</v>
      </c>
      <c r="D113" s="90">
        <v>3222747.8</v>
      </c>
      <c r="E113" s="134">
        <v>3222747.8</v>
      </c>
      <c r="F113" s="87" t="str">
        <f t="shared" si="1"/>
        <v>-</v>
      </c>
    </row>
    <row r="114" spans="1:6" x14ac:dyDescent="0.2">
      <c r="A114" s="114" t="s">
        <v>574</v>
      </c>
      <c r="B114" s="133" t="s">
        <v>500</v>
      </c>
      <c r="C114" s="115" t="s">
        <v>660</v>
      </c>
      <c r="D114" s="90">
        <v>308573.3</v>
      </c>
      <c r="E114" s="134">
        <v>308573.3</v>
      </c>
      <c r="F114" s="87" t="str">
        <f t="shared" si="1"/>
        <v>-</v>
      </c>
    </row>
    <row r="115" spans="1:6" ht="51" x14ac:dyDescent="0.2">
      <c r="A115" s="114" t="s">
        <v>576</v>
      </c>
      <c r="B115" s="133" t="s">
        <v>500</v>
      </c>
      <c r="C115" s="115" t="s">
        <v>661</v>
      </c>
      <c r="D115" s="90">
        <v>308573.3</v>
      </c>
      <c r="E115" s="134">
        <v>308573.3</v>
      </c>
      <c r="F115" s="87" t="str">
        <f t="shared" si="1"/>
        <v>-</v>
      </c>
    </row>
    <row r="116" spans="1:6" ht="25.5" x14ac:dyDescent="0.2">
      <c r="A116" s="114" t="s">
        <v>521</v>
      </c>
      <c r="B116" s="133" t="s">
        <v>500</v>
      </c>
      <c r="C116" s="115" t="s">
        <v>662</v>
      </c>
      <c r="D116" s="90">
        <v>254650</v>
      </c>
      <c r="E116" s="134">
        <v>254650</v>
      </c>
      <c r="F116" s="87" t="str">
        <f t="shared" si="1"/>
        <v>-</v>
      </c>
    </row>
    <row r="117" spans="1:6" x14ac:dyDescent="0.2">
      <c r="A117" s="114" t="s">
        <v>627</v>
      </c>
      <c r="B117" s="133" t="s">
        <v>500</v>
      </c>
      <c r="C117" s="115" t="s">
        <v>663</v>
      </c>
      <c r="D117" s="90">
        <v>2923.3</v>
      </c>
      <c r="E117" s="134">
        <v>2923.3</v>
      </c>
      <c r="F117" s="87" t="str">
        <f t="shared" si="1"/>
        <v>-</v>
      </c>
    </row>
    <row r="118" spans="1:6" x14ac:dyDescent="0.2">
      <c r="A118" s="114" t="s">
        <v>644</v>
      </c>
      <c r="B118" s="133" t="s">
        <v>500</v>
      </c>
      <c r="C118" s="115" t="s">
        <v>664</v>
      </c>
      <c r="D118" s="90">
        <v>51000</v>
      </c>
      <c r="E118" s="134">
        <v>51000</v>
      </c>
      <c r="F118" s="87" t="str">
        <f t="shared" si="1"/>
        <v>-</v>
      </c>
    </row>
    <row r="119" spans="1:6" x14ac:dyDescent="0.2">
      <c r="A119" s="114" t="s">
        <v>583</v>
      </c>
      <c r="B119" s="133" t="s">
        <v>500</v>
      </c>
      <c r="C119" s="115" t="s">
        <v>665</v>
      </c>
      <c r="D119" s="90">
        <v>2914174.5</v>
      </c>
      <c r="E119" s="134">
        <v>2914174.5</v>
      </c>
      <c r="F119" s="87" t="str">
        <f t="shared" si="1"/>
        <v>-</v>
      </c>
    </row>
    <row r="120" spans="1:6" ht="76.5" x14ac:dyDescent="0.2">
      <c r="A120" s="135" t="s">
        <v>666</v>
      </c>
      <c r="B120" s="133" t="s">
        <v>500</v>
      </c>
      <c r="C120" s="115" t="s">
        <v>667</v>
      </c>
      <c r="D120" s="90">
        <v>653650</v>
      </c>
      <c r="E120" s="134">
        <v>653650</v>
      </c>
      <c r="F120" s="87" t="str">
        <f t="shared" si="1"/>
        <v>-</v>
      </c>
    </row>
    <row r="121" spans="1:6" x14ac:dyDescent="0.2">
      <c r="A121" s="114" t="s">
        <v>668</v>
      </c>
      <c r="B121" s="133" t="s">
        <v>500</v>
      </c>
      <c r="C121" s="115" t="s">
        <v>669</v>
      </c>
      <c r="D121" s="90">
        <v>653650</v>
      </c>
      <c r="E121" s="134">
        <v>653650</v>
      </c>
      <c r="F121" s="87" t="str">
        <f t="shared" si="1"/>
        <v>-</v>
      </c>
    </row>
    <row r="122" spans="1:6" ht="38.25" x14ac:dyDescent="0.2">
      <c r="A122" s="114" t="s">
        <v>670</v>
      </c>
      <c r="B122" s="133" t="s">
        <v>500</v>
      </c>
      <c r="C122" s="115" t="s">
        <v>671</v>
      </c>
      <c r="D122" s="90">
        <v>1603000</v>
      </c>
      <c r="E122" s="134">
        <v>1603000</v>
      </c>
      <c r="F122" s="87" t="str">
        <f t="shared" si="1"/>
        <v>-</v>
      </c>
    </row>
    <row r="123" spans="1:6" x14ac:dyDescent="0.2">
      <c r="A123" s="114" t="s">
        <v>513</v>
      </c>
      <c r="B123" s="133" t="s">
        <v>500</v>
      </c>
      <c r="C123" s="115" t="s">
        <v>672</v>
      </c>
      <c r="D123" s="90">
        <v>1070208.8500000001</v>
      </c>
      <c r="E123" s="134">
        <v>1070208.8500000001</v>
      </c>
      <c r="F123" s="87" t="str">
        <f t="shared" si="1"/>
        <v>-</v>
      </c>
    </row>
    <row r="124" spans="1:6" ht="25.5" x14ac:dyDescent="0.2">
      <c r="A124" s="114" t="s">
        <v>515</v>
      </c>
      <c r="B124" s="133" t="s">
        <v>500</v>
      </c>
      <c r="C124" s="115" t="s">
        <v>673</v>
      </c>
      <c r="D124" s="90">
        <v>139630</v>
      </c>
      <c r="E124" s="134">
        <v>139630</v>
      </c>
      <c r="F124" s="87" t="str">
        <f t="shared" si="1"/>
        <v>-</v>
      </c>
    </row>
    <row r="125" spans="1:6" ht="38.25" x14ac:dyDescent="0.2">
      <c r="A125" s="114" t="s">
        <v>517</v>
      </c>
      <c r="B125" s="133" t="s">
        <v>500</v>
      </c>
      <c r="C125" s="115" t="s">
        <v>674</v>
      </c>
      <c r="D125" s="90">
        <v>393161.15</v>
      </c>
      <c r="E125" s="134">
        <v>393161.15</v>
      </c>
      <c r="F125" s="87" t="str">
        <f t="shared" si="1"/>
        <v>-</v>
      </c>
    </row>
    <row r="126" spans="1:6" ht="38.25" x14ac:dyDescent="0.2">
      <c r="A126" s="114" t="s">
        <v>675</v>
      </c>
      <c r="B126" s="133" t="s">
        <v>500</v>
      </c>
      <c r="C126" s="115" t="s">
        <v>676</v>
      </c>
      <c r="D126" s="90">
        <v>603500</v>
      </c>
      <c r="E126" s="134">
        <v>603500</v>
      </c>
      <c r="F126" s="87" t="str">
        <f t="shared" si="1"/>
        <v>-</v>
      </c>
    </row>
    <row r="127" spans="1:6" x14ac:dyDescent="0.2">
      <c r="A127" s="114" t="s">
        <v>513</v>
      </c>
      <c r="B127" s="133" t="s">
        <v>500</v>
      </c>
      <c r="C127" s="115" t="s">
        <v>677</v>
      </c>
      <c r="D127" s="90">
        <v>418410.34</v>
      </c>
      <c r="E127" s="134">
        <v>418410.34</v>
      </c>
      <c r="F127" s="87" t="str">
        <f t="shared" si="1"/>
        <v>-</v>
      </c>
    </row>
    <row r="128" spans="1:6" ht="25.5" x14ac:dyDescent="0.2">
      <c r="A128" s="114" t="s">
        <v>515</v>
      </c>
      <c r="B128" s="133" t="s">
        <v>500</v>
      </c>
      <c r="C128" s="115" t="s">
        <v>678</v>
      </c>
      <c r="D128" s="90">
        <v>45930</v>
      </c>
      <c r="E128" s="134">
        <v>45930</v>
      </c>
      <c r="F128" s="87" t="str">
        <f t="shared" si="1"/>
        <v>-</v>
      </c>
    </row>
    <row r="129" spans="1:6" ht="38.25" x14ac:dyDescent="0.2">
      <c r="A129" s="114" t="s">
        <v>517</v>
      </c>
      <c r="B129" s="133" t="s">
        <v>500</v>
      </c>
      <c r="C129" s="115" t="s">
        <v>679</v>
      </c>
      <c r="D129" s="90">
        <v>139159.66</v>
      </c>
      <c r="E129" s="134">
        <v>139159.66</v>
      </c>
      <c r="F129" s="87" t="str">
        <f t="shared" si="1"/>
        <v>-</v>
      </c>
    </row>
    <row r="130" spans="1:6" ht="38.25" x14ac:dyDescent="0.2">
      <c r="A130" s="114" t="s">
        <v>680</v>
      </c>
      <c r="B130" s="133" t="s">
        <v>500</v>
      </c>
      <c r="C130" s="115" t="s">
        <v>681</v>
      </c>
      <c r="D130" s="90">
        <v>54024.5</v>
      </c>
      <c r="E130" s="134">
        <v>54024.5</v>
      </c>
      <c r="F130" s="87" t="str">
        <f t="shared" si="1"/>
        <v>-</v>
      </c>
    </row>
    <row r="131" spans="1:6" ht="25.5" x14ac:dyDescent="0.2">
      <c r="A131" s="114" t="s">
        <v>521</v>
      </c>
      <c r="B131" s="133" t="s">
        <v>500</v>
      </c>
      <c r="C131" s="115" t="s">
        <v>682</v>
      </c>
      <c r="D131" s="90">
        <v>14024.5</v>
      </c>
      <c r="E131" s="134">
        <v>14024.5</v>
      </c>
      <c r="F131" s="87" t="str">
        <f t="shared" si="1"/>
        <v>-</v>
      </c>
    </row>
    <row r="132" spans="1:6" ht="25.5" x14ac:dyDescent="0.2">
      <c r="A132" s="114" t="s">
        <v>683</v>
      </c>
      <c r="B132" s="133" t="s">
        <v>500</v>
      </c>
      <c r="C132" s="115" t="s">
        <v>684</v>
      </c>
      <c r="D132" s="90">
        <v>40000</v>
      </c>
      <c r="E132" s="134">
        <v>40000</v>
      </c>
      <c r="F132" s="87" t="str">
        <f t="shared" si="1"/>
        <v>-</v>
      </c>
    </row>
    <row r="133" spans="1:6" ht="25.5" x14ac:dyDescent="0.2">
      <c r="A133" s="128" t="s">
        <v>685</v>
      </c>
      <c r="B133" s="129" t="s">
        <v>500</v>
      </c>
      <c r="C133" s="130" t="s">
        <v>686</v>
      </c>
      <c r="D133" s="81">
        <v>8239600</v>
      </c>
      <c r="E133" s="131">
        <v>8239567.2000000002</v>
      </c>
      <c r="F133" s="82">
        <f t="shared" si="1"/>
        <v>32.799999999813735</v>
      </c>
    </row>
    <row r="134" spans="1:6" ht="25.5" x14ac:dyDescent="0.2">
      <c r="A134" s="114" t="s">
        <v>687</v>
      </c>
      <c r="B134" s="133" t="s">
        <v>500</v>
      </c>
      <c r="C134" s="115" t="s">
        <v>688</v>
      </c>
      <c r="D134" s="90">
        <v>8239600</v>
      </c>
      <c r="E134" s="134">
        <v>8239567.2000000002</v>
      </c>
      <c r="F134" s="87">
        <f t="shared" si="1"/>
        <v>32.799999999813735</v>
      </c>
    </row>
    <row r="135" spans="1:6" ht="51" x14ac:dyDescent="0.2">
      <c r="A135" s="114" t="s">
        <v>689</v>
      </c>
      <c r="B135" s="133" t="s">
        <v>500</v>
      </c>
      <c r="C135" s="115" t="s">
        <v>690</v>
      </c>
      <c r="D135" s="90">
        <v>8239600</v>
      </c>
      <c r="E135" s="134">
        <v>8239567.2000000002</v>
      </c>
      <c r="F135" s="87">
        <f t="shared" si="1"/>
        <v>32.799999999813735</v>
      </c>
    </row>
    <row r="136" spans="1:6" x14ac:dyDescent="0.2">
      <c r="A136" s="114" t="s">
        <v>691</v>
      </c>
      <c r="B136" s="133" t="s">
        <v>500</v>
      </c>
      <c r="C136" s="115" t="s">
        <v>692</v>
      </c>
      <c r="D136" s="90">
        <v>2994100</v>
      </c>
      <c r="E136" s="134">
        <v>2994067.2</v>
      </c>
      <c r="F136" s="87">
        <f t="shared" si="1"/>
        <v>32.799999999813735</v>
      </c>
    </row>
    <row r="137" spans="1:6" ht="89.25" x14ac:dyDescent="0.2">
      <c r="A137" s="135" t="s">
        <v>693</v>
      </c>
      <c r="B137" s="133" t="s">
        <v>500</v>
      </c>
      <c r="C137" s="115" t="s">
        <v>694</v>
      </c>
      <c r="D137" s="90">
        <v>2085500</v>
      </c>
      <c r="E137" s="134">
        <v>2085500</v>
      </c>
      <c r="F137" s="87" t="str">
        <f t="shared" si="1"/>
        <v>-</v>
      </c>
    </row>
    <row r="138" spans="1:6" ht="38.25" x14ac:dyDescent="0.2">
      <c r="A138" s="114" t="s">
        <v>695</v>
      </c>
      <c r="B138" s="133" t="s">
        <v>500</v>
      </c>
      <c r="C138" s="115" t="s">
        <v>696</v>
      </c>
      <c r="D138" s="90">
        <v>2085500</v>
      </c>
      <c r="E138" s="134">
        <v>2085500</v>
      </c>
      <c r="F138" s="87" t="str">
        <f t="shared" si="1"/>
        <v>-</v>
      </c>
    </row>
    <row r="139" spans="1:6" ht="76.5" x14ac:dyDescent="0.2">
      <c r="A139" s="135" t="s">
        <v>697</v>
      </c>
      <c r="B139" s="133" t="s">
        <v>500</v>
      </c>
      <c r="C139" s="115" t="s">
        <v>698</v>
      </c>
      <c r="D139" s="90">
        <v>908600</v>
      </c>
      <c r="E139" s="134">
        <v>908567.2</v>
      </c>
      <c r="F139" s="87">
        <f t="shared" si="1"/>
        <v>32.800000000046566</v>
      </c>
    </row>
    <row r="140" spans="1:6" x14ac:dyDescent="0.2">
      <c r="A140" s="114" t="s">
        <v>460</v>
      </c>
      <c r="B140" s="133" t="s">
        <v>500</v>
      </c>
      <c r="C140" s="115" t="s">
        <v>699</v>
      </c>
      <c r="D140" s="90">
        <v>908600</v>
      </c>
      <c r="E140" s="134">
        <v>908567.2</v>
      </c>
      <c r="F140" s="87">
        <f t="shared" si="1"/>
        <v>32.800000000046566</v>
      </c>
    </row>
    <row r="141" spans="1:6" ht="25.5" x14ac:dyDescent="0.2">
      <c r="A141" s="114" t="s">
        <v>700</v>
      </c>
      <c r="B141" s="133" t="s">
        <v>500</v>
      </c>
      <c r="C141" s="115" t="s">
        <v>701</v>
      </c>
      <c r="D141" s="90">
        <v>3486800</v>
      </c>
      <c r="E141" s="134">
        <v>3486800</v>
      </c>
      <c r="F141" s="87" t="str">
        <f t="shared" si="1"/>
        <v>-</v>
      </c>
    </row>
    <row r="142" spans="1:6" ht="89.25" x14ac:dyDescent="0.2">
      <c r="A142" s="135" t="s">
        <v>702</v>
      </c>
      <c r="B142" s="133" t="s">
        <v>500</v>
      </c>
      <c r="C142" s="115" t="s">
        <v>703</v>
      </c>
      <c r="D142" s="90">
        <v>3486800</v>
      </c>
      <c r="E142" s="134">
        <v>3486800</v>
      </c>
      <c r="F142" s="87" t="str">
        <f t="shared" si="1"/>
        <v>-</v>
      </c>
    </row>
    <row r="143" spans="1:6" ht="38.25" x14ac:dyDescent="0.2">
      <c r="A143" s="114" t="s">
        <v>695</v>
      </c>
      <c r="B143" s="133" t="s">
        <v>500</v>
      </c>
      <c r="C143" s="115" t="s">
        <v>704</v>
      </c>
      <c r="D143" s="90">
        <v>3486800</v>
      </c>
      <c r="E143" s="134">
        <v>3486800</v>
      </c>
      <c r="F143" s="87" t="str">
        <f t="shared" ref="F143:F206" si="2">IF(OR(D143="-",IF(E143="-",0,E143)&gt;=IF(D143="-",0,D143)),"-",IF(D143="-",0,D143)-IF(E143="-",0,E143))</f>
        <v>-</v>
      </c>
    </row>
    <row r="144" spans="1:6" x14ac:dyDescent="0.2">
      <c r="A144" s="114" t="s">
        <v>705</v>
      </c>
      <c r="B144" s="133" t="s">
        <v>500</v>
      </c>
      <c r="C144" s="115" t="s">
        <v>706</v>
      </c>
      <c r="D144" s="90">
        <v>1398700</v>
      </c>
      <c r="E144" s="134">
        <v>1398700</v>
      </c>
      <c r="F144" s="87" t="str">
        <f t="shared" si="2"/>
        <v>-</v>
      </c>
    </row>
    <row r="145" spans="1:6" ht="76.5" x14ac:dyDescent="0.2">
      <c r="A145" s="135" t="s">
        <v>707</v>
      </c>
      <c r="B145" s="133" t="s">
        <v>500</v>
      </c>
      <c r="C145" s="115" t="s">
        <v>708</v>
      </c>
      <c r="D145" s="90">
        <v>1398700</v>
      </c>
      <c r="E145" s="134">
        <v>1398700</v>
      </c>
      <c r="F145" s="87" t="str">
        <f t="shared" si="2"/>
        <v>-</v>
      </c>
    </row>
    <row r="146" spans="1:6" ht="38.25" x14ac:dyDescent="0.2">
      <c r="A146" s="114" t="s">
        <v>695</v>
      </c>
      <c r="B146" s="133" t="s">
        <v>500</v>
      </c>
      <c r="C146" s="115" t="s">
        <v>709</v>
      </c>
      <c r="D146" s="90">
        <v>1398700</v>
      </c>
      <c r="E146" s="134">
        <v>1398700</v>
      </c>
      <c r="F146" s="87" t="str">
        <f t="shared" si="2"/>
        <v>-</v>
      </c>
    </row>
    <row r="147" spans="1:6" ht="38.25" x14ac:dyDescent="0.2">
      <c r="A147" s="114" t="s">
        <v>710</v>
      </c>
      <c r="B147" s="133" t="s">
        <v>500</v>
      </c>
      <c r="C147" s="115" t="s">
        <v>711</v>
      </c>
      <c r="D147" s="90">
        <v>360000</v>
      </c>
      <c r="E147" s="134">
        <v>360000</v>
      </c>
      <c r="F147" s="87" t="str">
        <f t="shared" si="2"/>
        <v>-</v>
      </c>
    </row>
    <row r="148" spans="1:6" ht="114.75" x14ac:dyDescent="0.2">
      <c r="A148" s="135" t="s">
        <v>712</v>
      </c>
      <c r="B148" s="133" t="s">
        <v>500</v>
      </c>
      <c r="C148" s="115" t="s">
        <v>713</v>
      </c>
      <c r="D148" s="90">
        <v>210000</v>
      </c>
      <c r="E148" s="134">
        <v>210000</v>
      </c>
      <c r="F148" s="87" t="str">
        <f t="shared" si="2"/>
        <v>-</v>
      </c>
    </row>
    <row r="149" spans="1:6" ht="38.25" x14ac:dyDescent="0.2">
      <c r="A149" s="114" t="s">
        <v>695</v>
      </c>
      <c r="B149" s="133" t="s">
        <v>500</v>
      </c>
      <c r="C149" s="115" t="s">
        <v>714</v>
      </c>
      <c r="D149" s="90">
        <v>210000</v>
      </c>
      <c r="E149" s="134">
        <v>210000</v>
      </c>
      <c r="F149" s="87" t="str">
        <f t="shared" si="2"/>
        <v>-</v>
      </c>
    </row>
    <row r="150" spans="1:6" ht="102" x14ac:dyDescent="0.2">
      <c r="A150" s="135" t="s">
        <v>715</v>
      </c>
      <c r="B150" s="133" t="s">
        <v>500</v>
      </c>
      <c r="C150" s="115" t="s">
        <v>716</v>
      </c>
      <c r="D150" s="90">
        <v>150000</v>
      </c>
      <c r="E150" s="134">
        <v>150000</v>
      </c>
      <c r="F150" s="87" t="str">
        <f t="shared" si="2"/>
        <v>-</v>
      </c>
    </row>
    <row r="151" spans="1:6" ht="38.25" x14ac:dyDescent="0.2">
      <c r="A151" s="114" t="s">
        <v>695</v>
      </c>
      <c r="B151" s="133" t="s">
        <v>500</v>
      </c>
      <c r="C151" s="115" t="s">
        <v>717</v>
      </c>
      <c r="D151" s="90">
        <v>150000</v>
      </c>
      <c r="E151" s="134">
        <v>150000</v>
      </c>
      <c r="F151" s="87" t="str">
        <f t="shared" si="2"/>
        <v>-</v>
      </c>
    </row>
    <row r="152" spans="1:6" x14ac:dyDescent="0.2">
      <c r="A152" s="128" t="s">
        <v>718</v>
      </c>
      <c r="B152" s="129" t="s">
        <v>500</v>
      </c>
      <c r="C152" s="130" t="s">
        <v>719</v>
      </c>
      <c r="D152" s="81">
        <v>85905463</v>
      </c>
      <c r="E152" s="131">
        <v>78445636.590000004</v>
      </c>
      <c r="F152" s="82">
        <f t="shared" si="2"/>
        <v>7459826.4099999964</v>
      </c>
    </row>
    <row r="153" spans="1:6" x14ac:dyDescent="0.2">
      <c r="A153" s="114" t="s">
        <v>720</v>
      </c>
      <c r="B153" s="133" t="s">
        <v>500</v>
      </c>
      <c r="C153" s="115" t="s">
        <v>721</v>
      </c>
      <c r="D153" s="90">
        <v>18923700</v>
      </c>
      <c r="E153" s="134">
        <v>18173317.010000002</v>
      </c>
      <c r="F153" s="87">
        <f t="shared" si="2"/>
        <v>750382.98999999836</v>
      </c>
    </row>
    <row r="154" spans="1:6" ht="38.25" x14ac:dyDescent="0.2">
      <c r="A154" s="114" t="s">
        <v>722</v>
      </c>
      <c r="B154" s="133" t="s">
        <v>500</v>
      </c>
      <c r="C154" s="115" t="s">
        <v>723</v>
      </c>
      <c r="D154" s="90">
        <v>16925800</v>
      </c>
      <c r="E154" s="134">
        <v>16175417.01</v>
      </c>
      <c r="F154" s="87">
        <f t="shared" si="2"/>
        <v>750382.99000000022</v>
      </c>
    </row>
    <row r="155" spans="1:6" ht="25.5" x14ac:dyDescent="0.2">
      <c r="A155" s="114" t="s">
        <v>724</v>
      </c>
      <c r="B155" s="133" t="s">
        <v>500</v>
      </c>
      <c r="C155" s="115" t="s">
        <v>725</v>
      </c>
      <c r="D155" s="90">
        <v>16925800</v>
      </c>
      <c r="E155" s="134">
        <v>16175417.01</v>
      </c>
      <c r="F155" s="87">
        <f t="shared" si="2"/>
        <v>750382.99000000022</v>
      </c>
    </row>
    <row r="156" spans="1:6" ht="127.5" x14ac:dyDescent="0.2">
      <c r="A156" s="135" t="s">
        <v>726</v>
      </c>
      <c r="B156" s="133" t="s">
        <v>500</v>
      </c>
      <c r="C156" s="115" t="s">
        <v>727</v>
      </c>
      <c r="D156" s="90">
        <v>4845000</v>
      </c>
      <c r="E156" s="134">
        <v>4196709.9000000004</v>
      </c>
      <c r="F156" s="87">
        <f t="shared" si="2"/>
        <v>648290.09999999963</v>
      </c>
    </row>
    <row r="157" spans="1:6" ht="51" x14ac:dyDescent="0.2">
      <c r="A157" s="114" t="s">
        <v>657</v>
      </c>
      <c r="B157" s="133" t="s">
        <v>500</v>
      </c>
      <c r="C157" s="115" t="s">
        <v>728</v>
      </c>
      <c r="D157" s="90">
        <v>4845000</v>
      </c>
      <c r="E157" s="134">
        <v>4196709.9000000004</v>
      </c>
      <c r="F157" s="87">
        <f t="shared" si="2"/>
        <v>648290.09999999963</v>
      </c>
    </row>
    <row r="158" spans="1:6" ht="178.5" x14ac:dyDescent="0.2">
      <c r="A158" s="135" t="s">
        <v>729</v>
      </c>
      <c r="B158" s="133" t="s">
        <v>500</v>
      </c>
      <c r="C158" s="115" t="s">
        <v>730</v>
      </c>
      <c r="D158" s="90">
        <v>240200</v>
      </c>
      <c r="E158" s="134">
        <v>138235.26999999999</v>
      </c>
      <c r="F158" s="87">
        <f t="shared" si="2"/>
        <v>101964.73000000001</v>
      </c>
    </row>
    <row r="159" spans="1:6" ht="51" x14ac:dyDescent="0.2">
      <c r="A159" s="114" t="s">
        <v>657</v>
      </c>
      <c r="B159" s="133" t="s">
        <v>500</v>
      </c>
      <c r="C159" s="115" t="s">
        <v>731</v>
      </c>
      <c r="D159" s="90">
        <v>240200</v>
      </c>
      <c r="E159" s="134">
        <v>138235.26999999999</v>
      </c>
      <c r="F159" s="87">
        <f t="shared" si="2"/>
        <v>101964.73000000001</v>
      </c>
    </row>
    <row r="160" spans="1:6" ht="153" x14ac:dyDescent="0.2">
      <c r="A160" s="135" t="s">
        <v>732</v>
      </c>
      <c r="B160" s="133" t="s">
        <v>500</v>
      </c>
      <c r="C160" s="115" t="s">
        <v>733</v>
      </c>
      <c r="D160" s="90">
        <v>11840600</v>
      </c>
      <c r="E160" s="134">
        <v>11840471.84</v>
      </c>
      <c r="F160" s="87">
        <f t="shared" si="2"/>
        <v>128.16000000014901</v>
      </c>
    </row>
    <row r="161" spans="1:6" ht="51" x14ac:dyDescent="0.2">
      <c r="A161" s="114" t="s">
        <v>657</v>
      </c>
      <c r="B161" s="133" t="s">
        <v>500</v>
      </c>
      <c r="C161" s="115" t="s">
        <v>734</v>
      </c>
      <c r="D161" s="90">
        <v>11840600</v>
      </c>
      <c r="E161" s="134">
        <v>11840471.84</v>
      </c>
      <c r="F161" s="87">
        <f t="shared" si="2"/>
        <v>128.16000000014901</v>
      </c>
    </row>
    <row r="162" spans="1:6" ht="25.5" x14ac:dyDescent="0.2">
      <c r="A162" s="114" t="s">
        <v>538</v>
      </c>
      <c r="B162" s="133" t="s">
        <v>500</v>
      </c>
      <c r="C162" s="115" t="s">
        <v>735</v>
      </c>
      <c r="D162" s="90">
        <v>1997900</v>
      </c>
      <c r="E162" s="134">
        <v>1997900</v>
      </c>
      <c r="F162" s="87" t="str">
        <f t="shared" si="2"/>
        <v>-</v>
      </c>
    </row>
    <row r="163" spans="1:6" ht="25.5" x14ac:dyDescent="0.2">
      <c r="A163" s="114" t="s">
        <v>540</v>
      </c>
      <c r="B163" s="133" t="s">
        <v>500</v>
      </c>
      <c r="C163" s="115" t="s">
        <v>736</v>
      </c>
      <c r="D163" s="90">
        <v>1997900</v>
      </c>
      <c r="E163" s="134">
        <v>1997900</v>
      </c>
      <c r="F163" s="87" t="str">
        <f t="shared" si="2"/>
        <v>-</v>
      </c>
    </row>
    <row r="164" spans="1:6" ht="114.75" x14ac:dyDescent="0.2">
      <c r="A164" s="135" t="s">
        <v>737</v>
      </c>
      <c r="B164" s="133" t="s">
        <v>500</v>
      </c>
      <c r="C164" s="115" t="s">
        <v>738</v>
      </c>
      <c r="D164" s="90">
        <v>1997900</v>
      </c>
      <c r="E164" s="134">
        <v>1997900</v>
      </c>
      <c r="F164" s="87" t="str">
        <f t="shared" si="2"/>
        <v>-</v>
      </c>
    </row>
    <row r="165" spans="1:6" x14ac:dyDescent="0.2">
      <c r="A165" s="114" t="s">
        <v>513</v>
      </c>
      <c r="B165" s="133" t="s">
        <v>500</v>
      </c>
      <c r="C165" s="115" t="s">
        <v>739</v>
      </c>
      <c r="D165" s="90">
        <v>1347352.03</v>
      </c>
      <c r="E165" s="134">
        <v>1347352.03</v>
      </c>
      <c r="F165" s="87" t="str">
        <f t="shared" si="2"/>
        <v>-</v>
      </c>
    </row>
    <row r="166" spans="1:6" ht="25.5" x14ac:dyDescent="0.2">
      <c r="A166" s="114" t="s">
        <v>515</v>
      </c>
      <c r="B166" s="133" t="s">
        <v>500</v>
      </c>
      <c r="C166" s="115" t="s">
        <v>740</v>
      </c>
      <c r="D166" s="90">
        <v>153986</v>
      </c>
      <c r="E166" s="134">
        <v>153986</v>
      </c>
      <c r="F166" s="87" t="str">
        <f t="shared" si="2"/>
        <v>-</v>
      </c>
    </row>
    <row r="167" spans="1:6" ht="38.25" x14ac:dyDescent="0.2">
      <c r="A167" s="114" t="s">
        <v>517</v>
      </c>
      <c r="B167" s="133" t="s">
        <v>500</v>
      </c>
      <c r="C167" s="115" t="s">
        <v>741</v>
      </c>
      <c r="D167" s="90">
        <v>459916</v>
      </c>
      <c r="E167" s="134">
        <v>459916</v>
      </c>
      <c r="F167" s="87" t="str">
        <f t="shared" si="2"/>
        <v>-</v>
      </c>
    </row>
    <row r="168" spans="1:6" ht="25.5" x14ac:dyDescent="0.2">
      <c r="A168" s="114" t="s">
        <v>521</v>
      </c>
      <c r="B168" s="133" t="s">
        <v>500</v>
      </c>
      <c r="C168" s="115" t="s">
        <v>742</v>
      </c>
      <c r="D168" s="90">
        <v>36645.97</v>
      </c>
      <c r="E168" s="134">
        <v>36645.97</v>
      </c>
      <c r="F168" s="87" t="str">
        <f t="shared" si="2"/>
        <v>-</v>
      </c>
    </row>
    <row r="169" spans="1:6" x14ac:dyDescent="0.2">
      <c r="A169" s="114" t="s">
        <v>743</v>
      </c>
      <c r="B169" s="133" t="s">
        <v>500</v>
      </c>
      <c r="C169" s="115" t="s">
        <v>744</v>
      </c>
      <c r="D169" s="90">
        <v>569100</v>
      </c>
      <c r="E169" s="134">
        <v>466158.6</v>
      </c>
      <c r="F169" s="87">
        <f t="shared" si="2"/>
        <v>102941.40000000002</v>
      </c>
    </row>
    <row r="170" spans="1:6" ht="25.5" x14ac:dyDescent="0.2">
      <c r="A170" s="114" t="s">
        <v>745</v>
      </c>
      <c r="B170" s="133" t="s">
        <v>500</v>
      </c>
      <c r="C170" s="115" t="s">
        <v>746</v>
      </c>
      <c r="D170" s="90">
        <v>569100</v>
      </c>
      <c r="E170" s="134">
        <v>466158.6</v>
      </c>
      <c r="F170" s="87">
        <f t="shared" si="2"/>
        <v>102941.40000000002</v>
      </c>
    </row>
    <row r="171" spans="1:6" ht="25.5" x14ac:dyDescent="0.2">
      <c r="A171" s="114" t="s">
        <v>747</v>
      </c>
      <c r="B171" s="133" t="s">
        <v>500</v>
      </c>
      <c r="C171" s="115" t="s">
        <v>748</v>
      </c>
      <c r="D171" s="90">
        <v>569100</v>
      </c>
      <c r="E171" s="134">
        <v>466158.6</v>
      </c>
      <c r="F171" s="87">
        <f t="shared" si="2"/>
        <v>102941.40000000002</v>
      </c>
    </row>
    <row r="172" spans="1:6" ht="76.5" x14ac:dyDescent="0.2">
      <c r="A172" s="135" t="s">
        <v>749</v>
      </c>
      <c r="B172" s="133" t="s">
        <v>500</v>
      </c>
      <c r="C172" s="115" t="s">
        <v>750</v>
      </c>
      <c r="D172" s="90">
        <v>569100</v>
      </c>
      <c r="E172" s="134">
        <v>466158.6</v>
      </c>
      <c r="F172" s="87">
        <f t="shared" si="2"/>
        <v>102941.40000000002</v>
      </c>
    </row>
    <row r="173" spans="1:6" ht="76.5" x14ac:dyDescent="0.2">
      <c r="A173" s="135" t="s">
        <v>751</v>
      </c>
      <c r="B173" s="133" t="s">
        <v>500</v>
      </c>
      <c r="C173" s="115" t="s">
        <v>752</v>
      </c>
      <c r="D173" s="90">
        <v>569100</v>
      </c>
      <c r="E173" s="134">
        <v>466158.6</v>
      </c>
      <c r="F173" s="87">
        <f t="shared" si="2"/>
        <v>102941.40000000002</v>
      </c>
    </row>
    <row r="174" spans="1:6" x14ac:dyDescent="0.2">
      <c r="A174" s="114" t="s">
        <v>753</v>
      </c>
      <c r="B174" s="133" t="s">
        <v>500</v>
      </c>
      <c r="C174" s="115" t="s">
        <v>754</v>
      </c>
      <c r="D174" s="90">
        <v>65695663</v>
      </c>
      <c r="E174" s="134">
        <v>59089161.020000003</v>
      </c>
      <c r="F174" s="87">
        <f t="shared" si="2"/>
        <v>6606501.9799999967</v>
      </c>
    </row>
    <row r="175" spans="1:6" ht="25.5" x14ac:dyDescent="0.2">
      <c r="A175" s="114" t="s">
        <v>745</v>
      </c>
      <c r="B175" s="133" t="s">
        <v>500</v>
      </c>
      <c r="C175" s="115" t="s">
        <v>755</v>
      </c>
      <c r="D175" s="90">
        <v>65695663</v>
      </c>
      <c r="E175" s="134">
        <v>59089161.020000003</v>
      </c>
      <c r="F175" s="87">
        <f t="shared" si="2"/>
        <v>6606501.9799999967</v>
      </c>
    </row>
    <row r="176" spans="1:6" ht="25.5" x14ac:dyDescent="0.2">
      <c r="A176" s="114" t="s">
        <v>747</v>
      </c>
      <c r="B176" s="133" t="s">
        <v>500</v>
      </c>
      <c r="C176" s="115" t="s">
        <v>756</v>
      </c>
      <c r="D176" s="90">
        <v>414000</v>
      </c>
      <c r="E176" s="134">
        <v>414000</v>
      </c>
      <c r="F176" s="87" t="str">
        <f t="shared" si="2"/>
        <v>-</v>
      </c>
    </row>
    <row r="177" spans="1:6" ht="76.5" x14ac:dyDescent="0.2">
      <c r="A177" s="135" t="s">
        <v>757</v>
      </c>
      <c r="B177" s="133" t="s">
        <v>500</v>
      </c>
      <c r="C177" s="115" t="s">
        <v>758</v>
      </c>
      <c r="D177" s="90">
        <v>400000</v>
      </c>
      <c r="E177" s="134">
        <v>400000</v>
      </c>
      <c r="F177" s="87" t="str">
        <f t="shared" si="2"/>
        <v>-</v>
      </c>
    </row>
    <row r="178" spans="1:6" ht="25.5" x14ac:dyDescent="0.2">
      <c r="A178" s="114" t="s">
        <v>759</v>
      </c>
      <c r="B178" s="133" t="s">
        <v>500</v>
      </c>
      <c r="C178" s="115" t="s">
        <v>760</v>
      </c>
      <c r="D178" s="90">
        <v>400000</v>
      </c>
      <c r="E178" s="134">
        <v>400000</v>
      </c>
      <c r="F178" s="87" t="str">
        <f t="shared" si="2"/>
        <v>-</v>
      </c>
    </row>
    <row r="179" spans="1:6" ht="51" x14ac:dyDescent="0.2">
      <c r="A179" s="114" t="s">
        <v>761</v>
      </c>
      <c r="B179" s="133" t="s">
        <v>500</v>
      </c>
      <c r="C179" s="115" t="s">
        <v>762</v>
      </c>
      <c r="D179" s="90">
        <v>14000</v>
      </c>
      <c r="E179" s="134">
        <v>14000</v>
      </c>
      <c r="F179" s="87" t="str">
        <f t="shared" si="2"/>
        <v>-</v>
      </c>
    </row>
    <row r="180" spans="1:6" ht="25.5" x14ac:dyDescent="0.2">
      <c r="A180" s="114" t="s">
        <v>521</v>
      </c>
      <c r="B180" s="133" t="s">
        <v>500</v>
      </c>
      <c r="C180" s="115" t="s">
        <v>763</v>
      </c>
      <c r="D180" s="90">
        <v>14000</v>
      </c>
      <c r="E180" s="134">
        <v>14000</v>
      </c>
      <c r="F180" s="87" t="str">
        <f t="shared" si="2"/>
        <v>-</v>
      </c>
    </row>
    <row r="181" spans="1:6" ht="25.5" x14ac:dyDescent="0.2">
      <c r="A181" s="114" t="s">
        <v>764</v>
      </c>
      <c r="B181" s="133" t="s">
        <v>500</v>
      </c>
      <c r="C181" s="115" t="s">
        <v>765</v>
      </c>
      <c r="D181" s="90">
        <v>65281663</v>
      </c>
      <c r="E181" s="134">
        <v>58675161.020000003</v>
      </c>
      <c r="F181" s="87">
        <f t="shared" si="2"/>
        <v>6606501.9799999967</v>
      </c>
    </row>
    <row r="182" spans="1:6" ht="76.5" x14ac:dyDescent="0.2">
      <c r="A182" s="135" t="s">
        <v>766</v>
      </c>
      <c r="B182" s="133" t="s">
        <v>500</v>
      </c>
      <c r="C182" s="115" t="s">
        <v>767</v>
      </c>
      <c r="D182" s="90">
        <v>42316200</v>
      </c>
      <c r="E182" s="134">
        <v>38108502.140000001</v>
      </c>
      <c r="F182" s="87">
        <f t="shared" si="2"/>
        <v>4207697.8599999994</v>
      </c>
    </row>
    <row r="183" spans="1:6" ht="25.5" x14ac:dyDescent="0.2">
      <c r="A183" s="114" t="s">
        <v>521</v>
      </c>
      <c r="B183" s="133" t="s">
        <v>500</v>
      </c>
      <c r="C183" s="115" t="s">
        <v>768</v>
      </c>
      <c r="D183" s="90">
        <v>42266200</v>
      </c>
      <c r="E183" s="134">
        <v>38058502.140000001</v>
      </c>
      <c r="F183" s="87">
        <f t="shared" si="2"/>
        <v>4207697.8599999994</v>
      </c>
    </row>
    <row r="184" spans="1:6" x14ac:dyDescent="0.2">
      <c r="A184" s="114" t="s">
        <v>644</v>
      </c>
      <c r="B184" s="133" t="s">
        <v>500</v>
      </c>
      <c r="C184" s="115" t="s">
        <v>769</v>
      </c>
      <c r="D184" s="90">
        <v>50000</v>
      </c>
      <c r="E184" s="134">
        <v>50000</v>
      </c>
      <c r="F184" s="87" t="str">
        <f t="shared" si="2"/>
        <v>-</v>
      </c>
    </row>
    <row r="185" spans="1:6" ht="89.25" x14ac:dyDescent="0.2">
      <c r="A185" s="135" t="s">
        <v>770</v>
      </c>
      <c r="B185" s="133" t="s">
        <v>500</v>
      </c>
      <c r="C185" s="115" t="s">
        <v>771</v>
      </c>
      <c r="D185" s="90">
        <v>22965463</v>
      </c>
      <c r="E185" s="134">
        <v>20566658.879999999</v>
      </c>
      <c r="F185" s="87">
        <f t="shared" si="2"/>
        <v>2398804.120000001</v>
      </c>
    </row>
    <row r="186" spans="1:6" x14ac:dyDescent="0.2">
      <c r="A186" s="114" t="s">
        <v>460</v>
      </c>
      <c r="B186" s="133" t="s">
        <v>500</v>
      </c>
      <c r="C186" s="115" t="s">
        <v>772</v>
      </c>
      <c r="D186" s="90">
        <v>22965463</v>
      </c>
      <c r="E186" s="134">
        <v>20566658.879999999</v>
      </c>
      <c r="F186" s="87">
        <f t="shared" si="2"/>
        <v>2398804.120000001</v>
      </c>
    </row>
    <row r="187" spans="1:6" x14ac:dyDescent="0.2">
      <c r="A187" s="114" t="s">
        <v>773</v>
      </c>
      <c r="B187" s="133" t="s">
        <v>500</v>
      </c>
      <c r="C187" s="115" t="s">
        <v>774</v>
      </c>
      <c r="D187" s="90">
        <v>717000</v>
      </c>
      <c r="E187" s="134">
        <v>716999.96</v>
      </c>
      <c r="F187" s="87">
        <f t="shared" si="2"/>
        <v>4.0000000037252903E-2</v>
      </c>
    </row>
    <row r="188" spans="1:6" ht="25.5" x14ac:dyDescent="0.2">
      <c r="A188" s="114" t="s">
        <v>775</v>
      </c>
      <c r="B188" s="133" t="s">
        <v>500</v>
      </c>
      <c r="C188" s="115" t="s">
        <v>776</v>
      </c>
      <c r="D188" s="90">
        <v>90000</v>
      </c>
      <c r="E188" s="134">
        <v>90000</v>
      </c>
      <c r="F188" s="87" t="str">
        <f t="shared" si="2"/>
        <v>-</v>
      </c>
    </row>
    <row r="189" spans="1:6" ht="25.5" x14ac:dyDescent="0.2">
      <c r="A189" s="114" t="s">
        <v>777</v>
      </c>
      <c r="B189" s="133" t="s">
        <v>500</v>
      </c>
      <c r="C189" s="115" t="s">
        <v>778</v>
      </c>
      <c r="D189" s="90">
        <v>60000</v>
      </c>
      <c r="E189" s="134">
        <v>60000</v>
      </c>
      <c r="F189" s="87" t="str">
        <f t="shared" si="2"/>
        <v>-</v>
      </c>
    </row>
    <row r="190" spans="1:6" ht="63.75" x14ac:dyDescent="0.2">
      <c r="A190" s="135" t="s">
        <v>779</v>
      </c>
      <c r="B190" s="133" t="s">
        <v>500</v>
      </c>
      <c r="C190" s="115" t="s">
        <v>780</v>
      </c>
      <c r="D190" s="90">
        <v>60000</v>
      </c>
      <c r="E190" s="134">
        <v>60000</v>
      </c>
      <c r="F190" s="87" t="str">
        <f t="shared" si="2"/>
        <v>-</v>
      </c>
    </row>
    <row r="191" spans="1:6" ht="25.5" x14ac:dyDescent="0.2">
      <c r="A191" s="114" t="s">
        <v>521</v>
      </c>
      <c r="B191" s="133" t="s">
        <v>500</v>
      </c>
      <c r="C191" s="115" t="s">
        <v>781</v>
      </c>
      <c r="D191" s="90">
        <v>60000</v>
      </c>
      <c r="E191" s="134">
        <v>60000</v>
      </c>
      <c r="F191" s="87" t="str">
        <f t="shared" si="2"/>
        <v>-</v>
      </c>
    </row>
    <row r="192" spans="1:6" ht="25.5" x14ac:dyDescent="0.2">
      <c r="A192" s="114" t="s">
        <v>782</v>
      </c>
      <c r="B192" s="133" t="s">
        <v>500</v>
      </c>
      <c r="C192" s="115" t="s">
        <v>783</v>
      </c>
      <c r="D192" s="90">
        <v>30000</v>
      </c>
      <c r="E192" s="134">
        <v>30000</v>
      </c>
      <c r="F192" s="87" t="str">
        <f t="shared" si="2"/>
        <v>-</v>
      </c>
    </row>
    <row r="193" spans="1:6" ht="51" x14ac:dyDescent="0.2">
      <c r="A193" s="114" t="s">
        <v>784</v>
      </c>
      <c r="B193" s="133" t="s">
        <v>500</v>
      </c>
      <c r="C193" s="115" t="s">
        <v>785</v>
      </c>
      <c r="D193" s="90">
        <v>30000</v>
      </c>
      <c r="E193" s="134">
        <v>30000</v>
      </c>
      <c r="F193" s="87" t="str">
        <f t="shared" si="2"/>
        <v>-</v>
      </c>
    </row>
    <row r="194" spans="1:6" ht="25.5" x14ac:dyDescent="0.2">
      <c r="A194" s="114" t="s">
        <v>521</v>
      </c>
      <c r="B194" s="133" t="s">
        <v>500</v>
      </c>
      <c r="C194" s="115" t="s">
        <v>786</v>
      </c>
      <c r="D194" s="90">
        <v>30000</v>
      </c>
      <c r="E194" s="134">
        <v>30000</v>
      </c>
      <c r="F194" s="87" t="str">
        <f t="shared" si="2"/>
        <v>-</v>
      </c>
    </row>
    <row r="195" spans="1:6" ht="25.5" x14ac:dyDescent="0.2">
      <c r="A195" s="114" t="s">
        <v>538</v>
      </c>
      <c r="B195" s="133" t="s">
        <v>500</v>
      </c>
      <c r="C195" s="115" t="s">
        <v>787</v>
      </c>
      <c r="D195" s="90">
        <v>614000</v>
      </c>
      <c r="E195" s="134">
        <v>613999.96</v>
      </c>
      <c r="F195" s="87">
        <f t="shared" si="2"/>
        <v>4.0000000037252903E-2</v>
      </c>
    </row>
    <row r="196" spans="1:6" ht="25.5" x14ac:dyDescent="0.2">
      <c r="A196" s="114" t="s">
        <v>540</v>
      </c>
      <c r="B196" s="133" t="s">
        <v>500</v>
      </c>
      <c r="C196" s="115" t="s">
        <v>788</v>
      </c>
      <c r="D196" s="90">
        <v>614000</v>
      </c>
      <c r="E196" s="134">
        <v>613999.96</v>
      </c>
      <c r="F196" s="87">
        <f t="shared" si="2"/>
        <v>4.0000000037252903E-2</v>
      </c>
    </row>
    <row r="197" spans="1:6" ht="76.5" x14ac:dyDescent="0.2">
      <c r="A197" s="135" t="s">
        <v>789</v>
      </c>
      <c r="B197" s="133" t="s">
        <v>500</v>
      </c>
      <c r="C197" s="115" t="s">
        <v>790</v>
      </c>
      <c r="D197" s="90">
        <v>614000</v>
      </c>
      <c r="E197" s="134">
        <v>613999.96</v>
      </c>
      <c r="F197" s="87">
        <f t="shared" si="2"/>
        <v>4.0000000037252903E-2</v>
      </c>
    </row>
    <row r="198" spans="1:6" ht="25.5" x14ac:dyDescent="0.2">
      <c r="A198" s="114" t="s">
        <v>521</v>
      </c>
      <c r="B198" s="133" t="s">
        <v>500</v>
      </c>
      <c r="C198" s="115" t="s">
        <v>791</v>
      </c>
      <c r="D198" s="90">
        <v>614000</v>
      </c>
      <c r="E198" s="134">
        <v>613999.96</v>
      </c>
      <c r="F198" s="87">
        <f t="shared" si="2"/>
        <v>4.0000000037252903E-2</v>
      </c>
    </row>
    <row r="199" spans="1:6" ht="25.5" x14ac:dyDescent="0.2">
      <c r="A199" s="114" t="s">
        <v>572</v>
      </c>
      <c r="B199" s="133" t="s">
        <v>500</v>
      </c>
      <c r="C199" s="115" t="s">
        <v>792</v>
      </c>
      <c r="D199" s="90">
        <v>13000</v>
      </c>
      <c r="E199" s="134">
        <v>13000</v>
      </c>
      <c r="F199" s="87" t="str">
        <f t="shared" si="2"/>
        <v>-</v>
      </c>
    </row>
    <row r="200" spans="1:6" x14ac:dyDescent="0.2">
      <c r="A200" s="114" t="s">
        <v>574</v>
      </c>
      <c r="B200" s="133" t="s">
        <v>500</v>
      </c>
      <c r="C200" s="115" t="s">
        <v>793</v>
      </c>
      <c r="D200" s="90">
        <v>13000</v>
      </c>
      <c r="E200" s="134">
        <v>13000</v>
      </c>
      <c r="F200" s="87" t="str">
        <f t="shared" si="2"/>
        <v>-</v>
      </c>
    </row>
    <row r="201" spans="1:6" ht="51" x14ac:dyDescent="0.2">
      <c r="A201" s="114" t="s">
        <v>576</v>
      </c>
      <c r="B201" s="133" t="s">
        <v>500</v>
      </c>
      <c r="C201" s="115" t="s">
        <v>794</v>
      </c>
      <c r="D201" s="90">
        <v>13000</v>
      </c>
      <c r="E201" s="134">
        <v>13000</v>
      </c>
      <c r="F201" s="87" t="str">
        <f t="shared" si="2"/>
        <v>-</v>
      </c>
    </row>
    <row r="202" spans="1:6" ht="25.5" x14ac:dyDescent="0.2">
      <c r="A202" s="114" t="s">
        <v>521</v>
      </c>
      <c r="B202" s="133" t="s">
        <v>500</v>
      </c>
      <c r="C202" s="115" t="s">
        <v>795</v>
      </c>
      <c r="D202" s="90">
        <v>13000</v>
      </c>
      <c r="E202" s="134">
        <v>13000</v>
      </c>
      <c r="F202" s="87" t="str">
        <f t="shared" si="2"/>
        <v>-</v>
      </c>
    </row>
    <row r="203" spans="1:6" x14ac:dyDescent="0.2">
      <c r="A203" s="128" t="s">
        <v>796</v>
      </c>
      <c r="B203" s="129" t="s">
        <v>500</v>
      </c>
      <c r="C203" s="130" t="s">
        <v>797</v>
      </c>
      <c r="D203" s="81">
        <v>78115109</v>
      </c>
      <c r="E203" s="131">
        <v>77616143.129999995</v>
      </c>
      <c r="F203" s="82">
        <f t="shared" si="2"/>
        <v>498965.87000000477</v>
      </c>
    </row>
    <row r="204" spans="1:6" x14ac:dyDescent="0.2">
      <c r="A204" s="114" t="s">
        <v>798</v>
      </c>
      <c r="B204" s="133" t="s">
        <v>500</v>
      </c>
      <c r="C204" s="115" t="s">
        <v>799</v>
      </c>
      <c r="D204" s="90">
        <v>17629200</v>
      </c>
      <c r="E204" s="134">
        <v>17524416.620000001</v>
      </c>
      <c r="F204" s="87">
        <f t="shared" si="2"/>
        <v>104783.37999999896</v>
      </c>
    </row>
    <row r="205" spans="1:6" ht="38.25" x14ac:dyDescent="0.2">
      <c r="A205" s="114" t="s">
        <v>800</v>
      </c>
      <c r="B205" s="133" t="s">
        <v>500</v>
      </c>
      <c r="C205" s="115" t="s">
        <v>801</v>
      </c>
      <c r="D205" s="90">
        <v>16744600</v>
      </c>
      <c r="E205" s="134">
        <v>16639816.67</v>
      </c>
      <c r="F205" s="87">
        <f t="shared" si="2"/>
        <v>104783.33000000007</v>
      </c>
    </row>
    <row r="206" spans="1:6" ht="38.25" x14ac:dyDescent="0.2">
      <c r="A206" s="114" t="s">
        <v>802</v>
      </c>
      <c r="B206" s="133" t="s">
        <v>500</v>
      </c>
      <c r="C206" s="115" t="s">
        <v>803</v>
      </c>
      <c r="D206" s="90">
        <v>16744600</v>
      </c>
      <c r="E206" s="134">
        <v>16639816.67</v>
      </c>
      <c r="F206" s="87">
        <f t="shared" si="2"/>
        <v>104783.33000000007</v>
      </c>
    </row>
    <row r="207" spans="1:6" ht="102" x14ac:dyDescent="0.2">
      <c r="A207" s="135" t="s">
        <v>804</v>
      </c>
      <c r="B207" s="133" t="s">
        <v>500</v>
      </c>
      <c r="C207" s="115" t="s">
        <v>805</v>
      </c>
      <c r="D207" s="90">
        <v>863500</v>
      </c>
      <c r="E207" s="134">
        <v>758854.23</v>
      </c>
      <c r="F207" s="87">
        <f t="shared" ref="F207:F270" si="3">IF(OR(D207="-",IF(E207="-",0,E207)&gt;=IF(D207="-",0,D207)),"-",IF(D207="-",0,D207)-IF(E207="-",0,E207))</f>
        <v>104645.77000000002</v>
      </c>
    </row>
    <row r="208" spans="1:6" x14ac:dyDescent="0.2">
      <c r="A208" s="114" t="s">
        <v>460</v>
      </c>
      <c r="B208" s="133" t="s">
        <v>500</v>
      </c>
      <c r="C208" s="115" t="s">
        <v>806</v>
      </c>
      <c r="D208" s="90">
        <v>863500</v>
      </c>
      <c r="E208" s="134">
        <v>758854.23</v>
      </c>
      <c r="F208" s="87">
        <f t="shared" si="3"/>
        <v>104645.77000000002</v>
      </c>
    </row>
    <row r="209" spans="1:6" ht="114.75" x14ac:dyDescent="0.2">
      <c r="A209" s="135" t="s">
        <v>807</v>
      </c>
      <c r="B209" s="133" t="s">
        <v>500</v>
      </c>
      <c r="C209" s="115" t="s">
        <v>808</v>
      </c>
      <c r="D209" s="90">
        <v>15302000</v>
      </c>
      <c r="E209" s="134">
        <v>15301980.720000001</v>
      </c>
      <c r="F209" s="87">
        <f t="shared" si="3"/>
        <v>19.279999999329448</v>
      </c>
    </row>
    <row r="210" spans="1:6" x14ac:dyDescent="0.2">
      <c r="A210" s="114" t="s">
        <v>460</v>
      </c>
      <c r="B210" s="133" t="s">
        <v>500</v>
      </c>
      <c r="C210" s="115" t="s">
        <v>809</v>
      </c>
      <c r="D210" s="90">
        <v>15302000</v>
      </c>
      <c r="E210" s="134">
        <v>15301980.720000001</v>
      </c>
      <c r="F210" s="87">
        <f t="shared" si="3"/>
        <v>19.279999999329448</v>
      </c>
    </row>
    <row r="211" spans="1:6" ht="153" x14ac:dyDescent="0.2">
      <c r="A211" s="135" t="s">
        <v>810</v>
      </c>
      <c r="B211" s="133" t="s">
        <v>500</v>
      </c>
      <c r="C211" s="115" t="s">
        <v>811</v>
      </c>
      <c r="D211" s="90">
        <v>30600</v>
      </c>
      <c r="E211" s="134">
        <v>30525.51</v>
      </c>
      <c r="F211" s="87">
        <f t="shared" si="3"/>
        <v>74.490000000001601</v>
      </c>
    </row>
    <row r="212" spans="1:6" x14ac:dyDescent="0.2">
      <c r="A212" s="114" t="s">
        <v>460</v>
      </c>
      <c r="B212" s="133" t="s">
        <v>500</v>
      </c>
      <c r="C212" s="115" t="s">
        <v>812</v>
      </c>
      <c r="D212" s="90">
        <v>30600</v>
      </c>
      <c r="E212" s="134">
        <v>30525.51</v>
      </c>
      <c r="F212" s="87">
        <f t="shared" si="3"/>
        <v>74.490000000001601</v>
      </c>
    </row>
    <row r="213" spans="1:6" ht="165.75" x14ac:dyDescent="0.2">
      <c r="A213" s="135" t="s">
        <v>813</v>
      </c>
      <c r="B213" s="133" t="s">
        <v>500</v>
      </c>
      <c r="C213" s="115" t="s">
        <v>814</v>
      </c>
      <c r="D213" s="90">
        <v>548500</v>
      </c>
      <c r="E213" s="134">
        <v>548456.21</v>
      </c>
      <c r="F213" s="87">
        <f t="shared" si="3"/>
        <v>43.790000000037253</v>
      </c>
    </row>
    <row r="214" spans="1:6" x14ac:dyDescent="0.2">
      <c r="A214" s="114" t="s">
        <v>460</v>
      </c>
      <c r="B214" s="133" t="s">
        <v>500</v>
      </c>
      <c r="C214" s="115" t="s">
        <v>815</v>
      </c>
      <c r="D214" s="90">
        <v>548500</v>
      </c>
      <c r="E214" s="134">
        <v>548456.21</v>
      </c>
      <c r="F214" s="87">
        <f t="shared" si="3"/>
        <v>43.790000000037253</v>
      </c>
    </row>
    <row r="215" spans="1:6" ht="38.25" x14ac:dyDescent="0.2">
      <c r="A215" s="114" t="s">
        <v>816</v>
      </c>
      <c r="B215" s="133" t="s">
        <v>500</v>
      </c>
      <c r="C215" s="115" t="s">
        <v>817</v>
      </c>
      <c r="D215" s="90">
        <v>884600</v>
      </c>
      <c r="E215" s="134">
        <v>884599.95</v>
      </c>
      <c r="F215" s="87">
        <f t="shared" si="3"/>
        <v>5.0000000046566129E-2</v>
      </c>
    </row>
    <row r="216" spans="1:6" ht="25.5" x14ac:dyDescent="0.2">
      <c r="A216" s="114" t="s">
        <v>818</v>
      </c>
      <c r="B216" s="133" t="s">
        <v>500</v>
      </c>
      <c r="C216" s="115" t="s">
        <v>819</v>
      </c>
      <c r="D216" s="90">
        <v>884600</v>
      </c>
      <c r="E216" s="134">
        <v>884599.95</v>
      </c>
      <c r="F216" s="87">
        <f t="shared" si="3"/>
        <v>5.0000000046566129E-2</v>
      </c>
    </row>
    <row r="217" spans="1:6" ht="63.75" x14ac:dyDescent="0.2">
      <c r="A217" s="135" t="s">
        <v>820</v>
      </c>
      <c r="B217" s="133" t="s">
        <v>500</v>
      </c>
      <c r="C217" s="115" t="s">
        <v>821</v>
      </c>
      <c r="D217" s="90">
        <v>310000</v>
      </c>
      <c r="E217" s="134">
        <v>309999.95</v>
      </c>
      <c r="F217" s="87">
        <f t="shared" si="3"/>
        <v>4.9999999988358468E-2</v>
      </c>
    </row>
    <row r="218" spans="1:6" ht="25.5" x14ac:dyDescent="0.2">
      <c r="A218" s="114" t="s">
        <v>521</v>
      </c>
      <c r="B218" s="133" t="s">
        <v>500</v>
      </c>
      <c r="C218" s="115" t="s">
        <v>822</v>
      </c>
      <c r="D218" s="90">
        <v>310000</v>
      </c>
      <c r="E218" s="134">
        <v>309999.95</v>
      </c>
      <c r="F218" s="87">
        <f t="shared" si="3"/>
        <v>4.9999999988358468E-2</v>
      </c>
    </row>
    <row r="219" spans="1:6" ht="63.75" x14ac:dyDescent="0.2">
      <c r="A219" s="114" t="s">
        <v>823</v>
      </c>
      <c r="B219" s="133" t="s">
        <v>500</v>
      </c>
      <c r="C219" s="115" t="s">
        <v>824</v>
      </c>
      <c r="D219" s="90">
        <v>574600</v>
      </c>
      <c r="E219" s="134">
        <v>574600</v>
      </c>
      <c r="F219" s="87" t="str">
        <f t="shared" si="3"/>
        <v>-</v>
      </c>
    </row>
    <row r="220" spans="1:6" ht="25.5" x14ac:dyDescent="0.2">
      <c r="A220" s="114" t="s">
        <v>521</v>
      </c>
      <c r="B220" s="133" t="s">
        <v>500</v>
      </c>
      <c r="C220" s="115" t="s">
        <v>825</v>
      </c>
      <c r="D220" s="90">
        <v>574600</v>
      </c>
      <c r="E220" s="134">
        <v>574600</v>
      </c>
      <c r="F220" s="87" t="str">
        <f t="shared" si="3"/>
        <v>-</v>
      </c>
    </row>
    <row r="221" spans="1:6" x14ac:dyDescent="0.2">
      <c r="A221" s="114" t="s">
        <v>826</v>
      </c>
      <c r="B221" s="133" t="s">
        <v>500</v>
      </c>
      <c r="C221" s="115" t="s">
        <v>827</v>
      </c>
      <c r="D221" s="90">
        <v>35682201.200000003</v>
      </c>
      <c r="E221" s="134">
        <v>35539261.310000002</v>
      </c>
      <c r="F221" s="87">
        <f t="shared" si="3"/>
        <v>142939.8900000006</v>
      </c>
    </row>
    <row r="222" spans="1:6" ht="38.25" x14ac:dyDescent="0.2">
      <c r="A222" s="114" t="s">
        <v>816</v>
      </c>
      <c r="B222" s="133" t="s">
        <v>500</v>
      </c>
      <c r="C222" s="115" t="s">
        <v>828</v>
      </c>
      <c r="D222" s="90">
        <v>14953001.199999999</v>
      </c>
      <c r="E222" s="134">
        <v>14832416.82</v>
      </c>
      <c r="F222" s="87">
        <f t="shared" si="3"/>
        <v>120584.37999999896</v>
      </c>
    </row>
    <row r="223" spans="1:6" ht="38.25" x14ac:dyDescent="0.2">
      <c r="A223" s="114" t="s">
        <v>829</v>
      </c>
      <c r="B223" s="133" t="s">
        <v>500</v>
      </c>
      <c r="C223" s="115" t="s">
        <v>830</v>
      </c>
      <c r="D223" s="90">
        <v>14953001.199999999</v>
      </c>
      <c r="E223" s="134">
        <v>14832416.82</v>
      </c>
      <c r="F223" s="87">
        <f t="shared" si="3"/>
        <v>120584.37999999896</v>
      </c>
    </row>
    <row r="224" spans="1:6" ht="102" x14ac:dyDescent="0.2">
      <c r="A224" s="135" t="s">
        <v>831</v>
      </c>
      <c r="B224" s="133" t="s">
        <v>500</v>
      </c>
      <c r="C224" s="115" t="s">
        <v>832</v>
      </c>
      <c r="D224" s="90">
        <v>4428101.2</v>
      </c>
      <c r="E224" s="134">
        <v>4411450</v>
      </c>
      <c r="F224" s="87">
        <f t="shared" si="3"/>
        <v>16651.200000000186</v>
      </c>
    </row>
    <row r="225" spans="1:6" ht="25.5" x14ac:dyDescent="0.2">
      <c r="A225" s="114" t="s">
        <v>833</v>
      </c>
      <c r="B225" s="133" t="s">
        <v>500</v>
      </c>
      <c r="C225" s="115" t="s">
        <v>834</v>
      </c>
      <c r="D225" s="90">
        <v>1200000</v>
      </c>
      <c r="E225" s="134">
        <v>1200000</v>
      </c>
      <c r="F225" s="87" t="str">
        <f t="shared" si="3"/>
        <v>-</v>
      </c>
    </row>
    <row r="226" spans="1:6" ht="25.5" x14ac:dyDescent="0.2">
      <c r="A226" s="114" t="s">
        <v>521</v>
      </c>
      <c r="B226" s="133" t="s">
        <v>500</v>
      </c>
      <c r="C226" s="115" t="s">
        <v>835</v>
      </c>
      <c r="D226" s="90">
        <v>3228101.2</v>
      </c>
      <c r="E226" s="134">
        <v>3211450</v>
      </c>
      <c r="F226" s="87">
        <f t="shared" si="3"/>
        <v>16651.200000000186</v>
      </c>
    </row>
    <row r="227" spans="1:6" ht="114.75" x14ac:dyDescent="0.2">
      <c r="A227" s="135" t="s">
        <v>836</v>
      </c>
      <c r="B227" s="133" t="s">
        <v>500</v>
      </c>
      <c r="C227" s="115" t="s">
        <v>837</v>
      </c>
      <c r="D227" s="90">
        <v>100000</v>
      </c>
      <c r="E227" s="134" t="s">
        <v>44</v>
      </c>
      <c r="F227" s="87">
        <f t="shared" si="3"/>
        <v>100000</v>
      </c>
    </row>
    <row r="228" spans="1:6" ht="51" x14ac:dyDescent="0.2">
      <c r="A228" s="114" t="s">
        <v>657</v>
      </c>
      <c r="B228" s="133" t="s">
        <v>500</v>
      </c>
      <c r="C228" s="115" t="s">
        <v>838</v>
      </c>
      <c r="D228" s="90">
        <v>100000</v>
      </c>
      <c r="E228" s="134" t="s">
        <v>44</v>
      </c>
      <c r="F228" s="87">
        <f t="shared" si="3"/>
        <v>100000</v>
      </c>
    </row>
    <row r="229" spans="1:6" ht="76.5" x14ac:dyDescent="0.2">
      <c r="A229" s="135" t="s">
        <v>839</v>
      </c>
      <c r="B229" s="133" t="s">
        <v>500</v>
      </c>
      <c r="C229" s="115" t="s">
        <v>840</v>
      </c>
      <c r="D229" s="90">
        <v>297000</v>
      </c>
      <c r="E229" s="134">
        <v>296900</v>
      </c>
      <c r="F229" s="87">
        <f t="shared" si="3"/>
        <v>100</v>
      </c>
    </row>
    <row r="230" spans="1:6" ht="25.5" x14ac:dyDescent="0.2">
      <c r="A230" s="114" t="s">
        <v>521</v>
      </c>
      <c r="B230" s="133" t="s">
        <v>500</v>
      </c>
      <c r="C230" s="115" t="s">
        <v>841</v>
      </c>
      <c r="D230" s="90">
        <v>297000</v>
      </c>
      <c r="E230" s="134">
        <v>296900</v>
      </c>
      <c r="F230" s="87">
        <f t="shared" si="3"/>
        <v>100</v>
      </c>
    </row>
    <row r="231" spans="1:6" ht="89.25" x14ac:dyDescent="0.2">
      <c r="A231" s="135" t="s">
        <v>842</v>
      </c>
      <c r="B231" s="133" t="s">
        <v>500</v>
      </c>
      <c r="C231" s="115" t="s">
        <v>843</v>
      </c>
      <c r="D231" s="90">
        <v>10127900</v>
      </c>
      <c r="E231" s="134">
        <v>10124066.82</v>
      </c>
      <c r="F231" s="87">
        <f t="shared" si="3"/>
        <v>3833.179999999702</v>
      </c>
    </row>
    <row r="232" spans="1:6" ht="51" x14ac:dyDescent="0.2">
      <c r="A232" s="114" t="s">
        <v>657</v>
      </c>
      <c r="B232" s="133" t="s">
        <v>500</v>
      </c>
      <c r="C232" s="115" t="s">
        <v>844</v>
      </c>
      <c r="D232" s="90">
        <v>10127900</v>
      </c>
      <c r="E232" s="134">
        <v>10124066.82</v>
      </c>
      <c r="F232" s="87">
        <f t="shared" si="3"/>
        <v>3833.179999999702</v>
      </c>
    </row>
    <row r="233" spans="1:6" ht="25.5" x14ac:dyDescent="0.2">
      <c r="A233" s="114" t="s">
        <v>845</v>
      </c>
      <c r="B233" s="133" t="s">
        <v>500</v>
      </c>
      <c r="C233" s="115" t="s">
        <v>846</v>
      </c>
      <c r="D233" s="90">
        <v>42300</v>
      </c>
      <c r="E233" s="134">
        <v>20000</v>
      </c>
      <c r="F233" s="87">
        <f t="shared" si="3"/>
        <v>22300</v>
      </c>
    </row>
    <row r="234" spans="1:6" ht="38.25" x14ac:dyDescent="0.2">
      <c r="A234" s="114" t="s">
        <v>847</v>
      </c>
      <c r="B234" s="133" t="s">
        <v>500</v>
      </c>
      <c r="C234" s="115" t="s">
        <v>848</v>
      </c>
      <c r="D234" s="90">
        <v>42300</v>
      </c>
      <c r="E234" s="134">
        <v>20000</v>
      </c>
      <c r="F234" s="87">
        <f t="shared" si="3"/>
        <v>22300</v>
      </c>
    </row>
    <row r="235" spans="1:6" ht="63.75" x14ac:dyDescent="0.2">
      <c r="A235" s="114" t="s">
        <v>849</v>
      </c>
      <c r="B235" s="133" t="s">
        <v>500</v>
      </c>
      <c r="C235" s="115" t="s">
        <v>850</v>
      </c>
      <c r="D235" s="90">
        <v>42300</v>
      </c>
      <c r="E235" s="134">
        <v>20000</v>
      </c>
      <c r="F235" s="87">
        <f t="shared" si="3"/>
        <v>22300</v>
      </c>
    </row>
    <row r="236" spans="1:6" ht="25.5" x14ac:dyDescent="0.2">
      <c r="A236" s="114" t="s">
        <v>521</v>
      </c>
      <c r="B236" s="133" t="s">
        <v>500</v>
      </c>
      <c r="C236" s="115" t="s">
        <v>851</v>
      </c>
      <c r="D236" s="90">
        <v>42300</v>
      </c>
      <c r="E236" s="134">
        <v>20000</v>
      </c>
      <c r="F236" s="87">
        <f t="shared" si="3"/>
        <v>22300</v>
      </c>
    </row>
    <row r="237" spans="1:6" ht="38.25" x14ac:dyDescent="0.2">
      <c r="A237" s="114" t="s">
        <v>852</v>
      </c>
      <c r="B237" s="133" t="s">
        <v>500</v>
      </c>
      <c r="C237" s="115" t="s">
        <v>853</v>
      </c>
      <c r="D237" s="90">
        <v>1109200</v>
      </c>
      <c r="E237" s="134">
        <v>1109179.49</v>
      </c>
      <c r="F237" s="87">
        <f t="shared" si="3"/>
        <v>20.510000000009313</v>
      </c>
    </row>
    <row r="238" spans="1:6" ht="25.5" x14ac:dyDescent="0.2">
      <c r="A238" s="114" t="s">
        <v>854</v>
      </c>
      <c r="B238" s="133" t="s">
        <v>500</v>
      </c>
      <c r="C238" s="115" t="s">
        <v>855</v>
      </c>
      <c r="D238" s="90">
        <v>999800</v>
      </c>
      <c r="E238" s="134">
        <v>999795.18</v>
      </c>
      <c r="F238" s="87">
        <f t="shared" si="3"/>
        <v>4.8199999999487773</v>
      </c>
    </row>
    <row r="239" spans="1:6" ht="63.75" x14ac:dyDescent="0.2">
      <c r="A239" s="114" t="s">
        <v>856</v>
      </c>
      <c r="B239" s="133" t="s">
        <v>500</v>
      </c>
      <c r="C239" s="115" t="s">
        <v>857</v>
      </c>
      <c r="D239" s="90">
        <v>999800</v>
      </c>
      <c r="E239" s="134">
        <v>999795.18</v>
      </c>
      <c r="F239" s="87">
        <f t="shared" si="3"/>
        <v>4.8199999999487773</v>
      </c>
    </row>
    <row r="240" spans="1:6" x14ac:dyDescent="0.2">
      <c r="A240" s="114" t="s">
        <v>460</v>
      </c>
      <c r="B240" s="133" t="s">
        <v>500</v>
      </c>
      <c r="C240" s="115" t="s">
        <v>858</v>
      </c>
      <c r="D240" s="90">
        <v>999800</v>
      </c>
      <c r="E240" s="134">
        <v>999795.18</v>
      </c>
      <c r="F240" s="87">
        <f t="shared" si="3"/>
        <v>4.8199999999487773</v>
      </c>
    </row>
    <row r="241" spans="1:6" x14ac:dyDescent="0.2">
      <c r="A241" s="114" t="s">
        <v>859</v>
      </c>
      <c r="B241" s="133" t="s">
        <v>500</v>
      </c>
      <c r="C241" s="115" t="s">
        <v>860</v>
      </c>
      <c r="D241" s="90">
        <v>109400</v>
      </c>
      <c r="E241" s="134">
        <v>109384.31</v>
      </c>
      <c r="F241" s="87">
        <f t="shared" si="3"/>
        <v>15.690000000002328</v>
      </c>
    </row>
    <row r="242" spans="1:6" ht="51" x14ac:dyDescent="0.2">
      <c r="A242" s="114" t="s">
        <v>861</v>
      </c>
      <c r="B242" s="133" t="s">
        <v>500</v>
      </c>
      <c r="C242" s="115" t="s">
        <v>862</v>
      </c>
      <c r="D242" s="90">
        <v>109400</v>
      </c>
      <c r="E242" s="134">
        <v>109384.31</v>
      </c>
      <c r="F242" s="87">
        <f t="shared" si="3"/>
        <v>15.690000000002328</v>
      </c>
    </row>
    <row r="243" spans="1:6" ht="25.5" x14ac:dyDescent="0.2">
      <c r="A243" s="114" t="s">
        <v>521</v>
      </c>
      <c r="B243" s="133" t="s">
        <v>500</v>
      </c>
      <c r="C243" s="115" t="s">
        <v>863</v>
      </c>
      <c r="D243" s="90">
        <v>109400</v>
      </c>
      <c r="E243" s="134">
        <v>109384.31</v>
      </c>
      <c r="F243" s="87">
        <f t="shared" si="3"/>
        <v>15.690000000002328</v>
      </c>
    </row>
    <row r="244" spans="1:6" ht="25.5" x14ac:dyDescent="0.2">
      <c r="A244" s="114" t="s">
        <v>572</v>
      </c>
      <c r="B244" s="133" t="s">
        <v>500</v>
      </c>
      <c r="C244" s="115" t="s">
        <v>864</v>
      </c>
      <c r="D244" s="90">
        <v>19577700</v>
      </c>
      <c r="E244" s="134">
        <v>19577665</v>
      </c>
      <c r="F244" s="87">
        <f t="shared" si="3"/>
        <v>35</v>
      </c>
    </row>
    <row r="245" spans="1:6" x14ac:dyDescent="0.2">
      <c r="A245" s="114" t="s">
        <v>583</v>
      </c>
      <c r="B245" s="133" t="s">
        <v>500</v>
      </c>
      <c r="C245" s="115" t="s">
        <v>865</v>
      </c>
      <c r="D245" s="90">
        <v>19577700</v>
      </c>
      <c r="E245" s="134">
        <v>19577665</v>
      </c>
      <c r="F245" s="87">
        <f t="shared" si="3"/>
        <v>35</v>
      </c>
    </row>
    <row r="246" spans="1:6" ht="38.25" x14ac:dyDescent="0.2">
      <c r="A246" s="114" t="s">
        <v>680</v>
      </c>
      <c r="B246" s="133" t="s">
        <v>500</v>
      </c>
      <c r="C246" s="115" t="s">
        <v>866</v>
      </c>
      <c r="D246" s="90">
        <v>19577700</v>
      </c>
      <c r="E246" s="134">
        <v>19577665</v>
      </c>
      <c r="F246" s="87">
        <f t="shared" si="3"/>
        <v>35</v>
      </c>
    </row>
    <row r="247" spans="1:6" ht="25.5" x14ac:dyDescent="0.2">
      <c r="A247" s="114" t="s">
        <v>683</v>
      </c>
      <c r="B247" s="133" t="s">
        <v>500</v>
      </c>
      <c r="C247" s="115" t="s">
        <v>867</v>
      </c>
      <c r="D247" s="90">
        <v>19577700</v>
      </c>
      <c r="E247" s="134">
        <v>19577665</v>
      </c>
      <c r="F247" s="87">
        <f t="shared" si="3"/>
        <v>35</v>
      </c>
    </row>
    <row r="248" spans="1:6" x14ac:dyDescent="0.2">
      <c r="A248" s="114" t="s">
        <v>868</v>
      </c>
      <c r="B248" s="133" t="s">
        <v>500</v>
      </c>
      <c r="C248" s="115" t="s">
        <v>869</v>
      </c>
      <c r="D248" s="90">
        <v>24803707.800000001</v>
      </c>
      <c r="E248" s="134">
        <v>24552465.199999999</v>
      </c>
      <c r="F248" s="87">
        <f t="shared" si="3"/>
        <v>251242.60000000149</v>
      </c>
    </row>
    <row r="249" spans="1:6" ht="38.25" x14ac:dyDescent="0.2">
      <c r="A249" s="114" t="s">
        <v>870</v>
      </c>
      <c r="B249" s="133" t="s">
        <v>500</v>
      </c>
      <c r="C249" s="115" t="s">
        <v>871</v>
      </c>
      <c r="D249" s="90">
        <v>24803707.800000001</v>
      </c>
      <c r="E249" s="134">
        <v>24552465.199999999</v>
      </c>
      <c r="F249" s="87">
        <f t="shared" si="3"/>
        <v>251242.60000000149</v>
      </c>
    </row>
    <row r="250" spans="1:6" ht="38.25" x14ac:dyDescent="0.2">
      <c r="A250" s="114" t="s">
        <v>872</v>
      </c>
      <c r="B250" s="133" t="s">
        <v>500</v>
      </c>
      <c r="C250" s="115" t="s">
        <v>873</v>
      </c>
      <c r="D250" s="90">
        <v>24803707.800000001</v>
      </c>
      <c r="E250" s="134">
        <v>24552465.199999999</v>
      </c>
      <c r="F250" s="87">
        <f t="shared" si="3"/>
        <v>251242.60000000149</v>
      </c>
    </row>
    <row r="251" spans="1:6" ht="102" x14ac:dyDescent="0.2">
      <c r="A251" s="135" t="s">
        <v>874</v>
      </c>
      <c r="B251" s="133" t="s">
        <v>500</v>
      </c>
      <c r="C251" s="115" t="s">
        <v>875</v>
      </c>
      <c r="D251" s="90">
        <v>790200</v>
      </c>
      <c r="E251" s="134">
        <v>742640</v>
      </c>
      <c r="F251" s="87">
        <f t="shared" si="3"/>
        <v>47560</v>
      </c>
    </row>
    <row r="252" spans="1:6" ht="25.5" x14ac:dyDescent="0.2">
      <c r="A252" s="114" t="s">
        <v>521</v>
      </c>
      <c r="B252" s="133" t="s">
        <v>500</v>
      </c>
      <c r="C252" s="115" t="s">
        <v>876</v>
      </c>
      <c r="D252" s="90">
        <v>395100</v>
      </c>
      <c r="E252" s="134">
        <v>371320</v>
      </c>
      <c r="F252" s="87">
        <f t="shared" si="3"/>
        <v>23780</v>
      </c>
    </row>
    <row r="253" spans="1:6" x14ac:dyDescent="0.2">
      <c r="A253" s="114" t="s">
        <v>460</v>
      </c>
      <c r="B253" s="133" t="s">
        <v>500</v>
      </c>
      <c r="C253" s="115" t="s">
        <v>877</v>
      </c>
      <c r="D253" s="90">
        <v>395100</v>
      </c>
      <c r="E253" s="134">
        <v>371320</v>
      </c>
      <c r="F253" s="87">
        <f t="shared" si="3"/>
        <v>23780</v>
      </c>
    </row>
    <row r="254" spans="1:6" ht="76.5" x14ac:dyDescent="0.2">
      <c r="A254" s="135" t="s">
        <v>878</v>
      </c>
      <c r="B254" s="133" t="s">
        <v>500</v>
      </c>
      <c r="C254" s="115" t="s">
        <v>879</v>
      </c>
      <c r="D254" s="90">
        <v>3714107.8</v>
      </c>
      <c r="E254" s="134">
        <v>3510575.2</v>
      </c>
      <c r="F254" s="87">
        <f t="shared" si="3"/>
        <v>203532.59999999963</v>
      </c>
    </row>
    <row r="255" spans="1:6" x14ac:dyDescent="0.2">
      <c r="A255" s="114" t="s">
        <v>460</v>
      </c>
      <c r="B255" s="133" t="s">
        <v>500</v>
      </c>
      <c r="C255" s="115" t="s">
        <v>880</v>
      </c>
      <c r="D255" s="90">
        <v>3714107.8</v>
      </c>
      <c r="E255" s="134">
        <v>3510575.2</v>
      </c>
      <c r="F255" s="87">
        <f t="shared" si="3"/>
        <v>203532.59999999963</v>
      </c>
    </row>
    <row r="256" spans="1:6" ht="114.75" x14ac:dyDescent="0.2">
      <c r="A256" s="135" t="s">
        <v>881</v>
      </c>
      <c r="B256" s="133" t="s">
        <v>500</v>
      </c>
      <c r="C256" s="115" t="s">
        <v>882</v>
      </c>
      <c r="D256" s="90">
        <v>20299400</v>
      </c>
      <c r="E256" s="134">
        <v>20299250</v>
      </c>
      <c r="F256" s="87">
        <f t="shared" si="3"/>
        <v>150</v>
      </c>
    </row>
    <row r="257" spans="1:6" ht="25.5" x14ac:dyDescent="0.2">
      <c r="A257" s="114" t="s">
        <v>521</v>
      </c>
      <c r="B257" s="133" t="s">
        <v>500</v>
      </c>
      <c r="C257" s="115" t="s">
        <v>883</v>
      </c>
      <c r="D257" s="90">
        <v>20299400</v>
      </c>
      <c r="E257" s="134">
        <v>20299250</v>
      </c>
      <c r="F257" s="87">
        <f t="shared" si="3"/>
        <v>150</v>
      </c>
    </row>
    <row r="258" spans="1:6" x14ac:dyDescent="0.2">
      <c r="A258" s="128" t="s">
        <v>884</v>
      </c>
      <c r="B258" s="129" t="s">
        <v>500</v>
      </c>
      <c r="C258" s="130" t="s">
        <v>885</v>
      </c>
      <c r="D258" s="81">
        <v>611900</v>
      </c>
      <c r="E258" s="131">
        <v>611800</v>
      </c>
      <c r="F258" s="82">
        <f t="shared" si="3"/>
        <v>100</v>
      </c>
    </row>
    <row r="259" spans="1:6" x14ac:dyDescent="0.2">
      <c r="A259" s="114" t="s">
        <v>886</v>
      </c>
      <c r="B259" s="133" t="s">
        <v>500</v>
      </c>
      <c r="C259" s="115" t="s">
        <v>887</v>
      </c>
      <c r="D259" s="90">
        <v>234500</v>
      </c>
      <c r="E259" s="134">
        <v>234500</v>
      </c>
      <c r="F259" s="87" t="str">
        <f t="shared" si="3"/>
        <v>-</v>
      </c>
    </row>
    <row r="260" spans="1:6" ht="25.5" x14ac:dyDescent="0.2">
      <c r="A260" s="114" t="s">
        <v>572</v>
      </c>
      <c r="B260" s="133" t="s">
        <v>500</v>
      </c>
      <c r="C260" s="115" t="s">
        <v>888</v>
      </c>
      <c r="D260" s="90">
        <v>234500</v>
      </c>
      <c r="E260" s="134">
        <v>234500</v>
      </c>
      <c r="F260" s="87" t="str">
        <f t="shared" si="3"/>
        <v>-</v>
      </c>
    </row>
    <row r="261" spans="1:6" x14ac:dyDescent="0.2">
      <c r="A261" s="114" t="s">
        <v>583</v>
      </c>
      <c r="B261" s="133" t="s">
        <v>500</v>
      </c>
      <c r="C261" s="115" t="s">
        <v>889</v>
      </c>
      <c r="D261" s="90">
        <v>234500</v>
      </c>
      <c r="E261" s="134">
        <v>234500</v>
      </c>
      <c r="F261" s="87" t="str">
        <f t="shared" si="3"/>
        <v>-</v>
      </c>
    </row>
    <row r="262" spans="1:6" ht="38.25" x14ac:dyDescent="0.2">
      <c r="A262" s="114" t="s">
        <v>680</v>
      </c>
      <c r="B262" s="133" t="s">
        <v>500</v>
      </c>
      <c r="C262" s="115" t="s">
        <v>890</v>
      </c>
      <c r="D262" s="90">
        <v>234500</v>
      </c>
      <c r="E262" s="134">
        <v>234500</v>
      </c>
      <c r="F262" s="87" t="str">
        <f t="shared" si="3"/>
        <v>-</v>
      </c>
    </row>
    <row r="263" spans="1:6" ht="25.5" x14ac:dyDescent="0.2">
      <c r="A263" s="114" t="s">
        <v>759</v>
      </c>
      <c r="B263" s="133" t="s">
        <v>500</v>
      </c>
      <c r="C263" s="115" t="s">
        <v>891</v>
      </c>
      <c r="D263" s="90">
        <v>234500</v>
      </c>
      <c r="E263" s="134">
        <v>234500</v>
      </c>
      <c r="F263" s="87" t="str">
        <f t="shared" si="3"/>
        <v>-</v>
      </c>
    </row>
    <row r="264" spans="1:6" ht="25.5" x14ac:dyDescent="0.2">
      <c r="A264" s="114" t="s">
        <v>892</v>
      </c>
      <c r="B264" s="133" t="s">
        <v>500</v>
      </c>
      <c r="C264" s="115" t="s">
        <v>893</v>
      </c>
      <c r="D264" s="90">
        <v>44800</v>
      </c>
      <c r="E264" s="134">
        <v>44800</v>
      </c>
      <c r="F264" s="87" t="str">
        <f t="shared" si="3"/>
        <v>-</v>
      </c>
    </row>
    <row r="265" spans="1:6" ht="25.5" x14ac:dyDescent="0.2">
      <c r="A265" s="114" t="s">
        <v>538</v>
      </c>
      <c r="B265" s="133" t="s">
        <v>500</v>
      </c>
      <c r="C265" s="115" t="s">
        <v>894</v>
      </c>
      <c r="D265" s="90">
        <v>44800</v>
      </c>
      <c r="E265" s="134">
        <v>44800</v>
      </c>
      <c r="F265" s="87" t="str">
        <f t="shared" si="3"/>
        <v>-</v>
      </c>
    </row>
    <row r="266" spans="1:6" ht="51" x14ac:dyDescent="0.2">
      <c r="A266" s="114" t="s">
        <v>895</v>
      </c>
      <c r="B266" s="133" t="s">
        <v>500</v>
      </c>
      <c r="C266" s="115" t="s">
        <v>896</v>
      </c>
      <c r="D266" s="90">
        <v>44800</v>
      </c>
      <c r="E266" s="134">
        <v>44800</v>
      </c>
      <c r="F266" s="87" t="str">
        <f t="shared" si="3"/>
        <v>-</v>
      </c>
    </row>
    <row r="267" spans="1:6" ht="102" x14ac:dyDescent="0.2">
      <c r="A267" s="135" t="s">
        <v>897</v>
      </c>
      <c r="B267" s="133" t="s">
        <v>500</v>
      </c>
      <c r="C267" s="115" t="s">
        <v>898</v>
      </c>
      <c r="D267" s="90">
        <v>44800</v>
      </c>
      <c r="E267" s="134">
        <v>44800</v>
      </c>
      <c r="F267" s="87" t="str">
        <f t="shared" si="3"/>
        <v>-</v>
      </c>
    </row>
    <row r="268" spans="1:6" ht="25.5" x14ac:dyDescent="0.2">
      <c r="A268" s="114" t="s">
        <v>521</v>
      </c>
      <c r="B268" s="133" t="s">
        <v>500</v>
      </c>
      <c r="C268" s="115" t="s">
        <v>899</v>
      </c>
      <c r="D268" s="90">
        <v>44800</v>
      </c>
      <c r="E268" s="134">
        <v>44800</v>
      </c>
      <c r="F268" s="87" t="str">
        <f t="shared" si="3"/>
        <v>-</v>
      </c>
    </row>
    <row r="269" spans="1:6" x14ac:dyDescent="0.2">
      <c r="A269" s="114" t="s">
        <v>900</v>
      </c>
      <c r="B269" s="133" t="s">
        <v>500</v>
      </c>
      <c r="C269" s="115" t="s">
        <v>901</v>
      </c>
      <c r="D269" s="90">
        <v>332600</v>
      </c>
      <c r="E269" s="134">
        <v>332500</v>
      </c>
      <c r="F269" s="87">
        <f t="shared" si="3"/>
        <v>100</v>
      </c>
    </row>
    <row r="270" spans="1:6" ht="25.5" x14ac:dyDescent="0.2">
      <c r="A270" s="114" t="s">
        <v>902</v>
      </c>
      <c r="B270" s="133" t="s">
        <v>500</v>
      </c>
      <c r="C270" s="115" t="s">
        <v>903</v>
      </c>
      <c r="D270" s="90">
        <v>322600</v>
      </c>
      <c r="E270" s="134">
        <v>322500</v>
      </c>
      <c r="F270" s="87">
        <f t="shared" si="3"/>
        <v>100</v>
      </c>
    </row>
    <row r="271" spans="1:6" x14ac:dyDescent="0.2">
      <c r="A271" s="114" t="s">
        <v>904</v>
      </c>
      <c r="B271" s="133" t="s">
        <v>500</v>
      </c>
      <c r="C271" s="115" t="s">
        <v>905</v>
      </c>
      <c r="D271" s="90">
        <v>120060</v>
      </c>
      <c r="E271" s="134">
        <v>120000</v>
      </c>
      <c r="F271" s="87">
        <f t="shared" ref="F271:F334" si="4">IF(OR(D271="-",IF(E271="-",0,E271)&gt;=IF(D271="-",0,D271)),"-",IF(D271="-",0,D271)-IF(E271="-",0,E271))</f>
        <v>60</v>
      </c>
    </row>
    <row r="272" spans="1:6" ht="51" x14ac:dyDescent="0.2">
      <c r="A272" s="114" t="s">
        <v>906</v>
      </c>
      <c r="B272" s="133" t="s">
        <v>500</v>
      </c>
      <c r="C272" s="115" t="s">
        <v>907</v>
      </c>
      <c r="D272" s="90">
        <v>5000</v>
      </c>
      <c r="E272" s="134">
        <v>5000</v>
      </c>
      <c r="F272" s="87" t="str">
        <f t="shared" si="4"/>
        <v>-</v>
      </c>
    </row>
    <row r="273" spans="1:6" ht="25.5" x14ac:dyDescent="0.2">
      <c r="A273" s="114" t="s">
        <v>521</v>
      </c>
      <c r="B273" s="133" t="s">
        <v>500</v>
      </c>
      <c r="C273" s="115" t="s">
        <v>908</v>
      </c>
      <c r="D273" s="90">
        <v>5000</v>
      </c>
      <c r="E273" s="134">
        <v>5000</v>
      </c>
      <c r="F273" s="87" t="str">
        <f t="shared" si="4"/>
        <v>-</v>
      </c>
    </row>
    <row r="274" spans="1:6" ht="51" x14ac:dyDescent="0.2">
      <c r="A274" s="114" t="s">
        <v>909</v>
      </c>
      <c r="B274" s="133" t="s">
        <v>500</v>
      </c>
      <c r="C274" s="115" t="s">
        <v>910</v>
      </c>
      <c r="D274" s="90">
        <v>83000</v>
      </c>
      <c r="E274" s="134">
        <v>83000</v>
      </c>
      <c r="F274" s="87" t="str">
        <f t="shared" si="4"/>
        <v>-</v>
      </c>
    </row>
    <row r="275" spans="1:6" ht="25.5" x14ac:dyDescent="0.2">
      <c r="A275" s="114" t="s">
        <v>521</v>
      </c>
      <c r="B275" s="133" t="s">
        <v>500</v>
      </c>
      <c r="C275" s="115" t="s">
        <v>911</v>
      </c>
      <c r="D275" s="90">
        <v>83000</v>
      </c>
      <c r="E275" s="134">
        <v>83000</v>
      </c>
      <c r="F275" s="87" t="str">
        <f t="shared" si="4"/>
        <v>-</v>
      </c>
    </row>
    <row r="276" spans="1:6" ht="51" x14ac:dyDescent="0.2">
      <c r="A276" s="114" t="s">
        <v>912</v>
      </c>
      <c r="B276" s="133" t="s">
        <v>500</v>
      </c>
      <c r="C276" s="115" t="s">
        <v>913</v>
      </c>
      <c r="D276" s="90">
        <v>32060</v>
      </c>
      <c r="E276" s="134">
        <v>32000</v>
      </c>
      <c r="F276" s="87">
        <f t="shared" si="4"/>
        <v>60</v>
      </c>
    </row>
    <row r="277" spans="1:6" ht="25.5" x14ac:dyDescent="0.2">
      <c r="A277" s="114" t="s">
        <v>521</v>
      </c>
      <c r="B277" s="133" t="s">
        <v>500</v>
      </c>
      <c r="C277" s="115" t="s">
        <v>914</v>
      </c>
      <c r="D277" s="90">
        <v>32060</v>
      </c>
      <c r="E277" s="134">
        <v>32000</v>
      </c>
      <c r="F277" s="87">
        <f t="shared" si="4"/>
        <v>60</v>
      </c>
    </row>
    <row r="278" spans="1:6" x14ac:dyDescent="0.2">
      <c r="A278" s="114" t="s">
        <v>915</v>
      </c>
      <c r="B278" s="133" t="s">
        <v>500</v>
      </c>
      <c r="C278" s="115" t="s">
        <v>916</v>
      </c>
      <c r="D278" s="90">
        <v>173040</v>
      </c>
      <c r="E278" s="134">
        <v>173000</v>
      </c>
      <c r="F278" s="87">
        <f t="shared" si="4"/>
        <v>40</v>
      </c>
    </row>
    <row r="279" spans="1:6" ht="51" x14ac:dyDescent="0.2">
      <c r="A279" s="114" t="s">
        <v>917</v>
      </c>
      <c r="B279" s="133" t="s">
        <v>500</v>
      </c>
      <c r="C279" s="115" t="s">
        <v>918</v>
      </c>
      <c r="D279" s="90">
        <v>75000</v>
      </c>
      <c r="E279" s="134">
        <v>75000</v>
      </c>
      <c r="F279" s="87" t="str">
        <f t="shared" si="4"/>
        <v>-</v>
      </c>
    </row>
    <row r="280" spans="1:6" ht="25.5" x14ac:dyDescent="0.2">
      <c r="A280" s="114" t="s">
        <v>521</v>
      </c>
      <c r="B280" s="133" t="s">
        <v>500</v>
      </c>
      <c r="C280" s="115" t="s">
        <v>919</v>
      </c>
      <c r="D280" s="90">
        <v>75000</v>
      </c>
      <c r="E280" s="134">
        <v>75000</v>
      </c>
      <c r="F280" s="87" t="str">
        <f t="shared" si="4"/>
        <v>-</v>
      </c>
    </row>
    <row r="281" spans="1:6" ht="63.75" x14ac:dyDescent="0.2">
      <c r="A281" s="114" t="s">
        <v>920</v>
      </c>
      <c r="B281" s="133" t="s">
        <v>500</v>
      </c>
      <c r="C281" s="115" t="s">
        <v>921</v>
      </c>
      <c r="D281" s="90">
        <v>50000</v>
      </c>
      <c r="E281" s="134">
        <v>50000</v>
      </c>
      <c r="F281" s="87" t="str">
        <f t="shared" si="4"/>
        <v>-</v>
      </c>
    </row>
    <row r="282" spans="1:6" ht="25.5" x14ac:dyDescent="0.2">
      <c r="A282" s="114" t="s">
        <v>521</v>
      </c>
      <c r="B282" s="133" t="s">
        <v>500</v>
      </c>
      <c r="C282" s="115" t="s">
        <v>922</v>
      </c>
      <c r="D282" s="90">
        <v>50000</v>
      </c>
      <c r="E282" s="134">
        <v>50000</v>
      </c>
      <c r="F282" s="87" t="str">
        <f t="shared" si="4"/>
        <v>-</v>
      </c>
    </row>
    <row r="283" spans="1:6" ht="51" x14ac:dyDescent="0.2">
      <c r="A283" s="114" t="s">
        <v>923</v>
      </c>
      <c r="B283" s="133" t="s">
        <v>500</v>
      </c>
      <c r="C283" s="115" t="s">
        <v>924</v>
      </c>
      <c r="D283" s="90">
        <v>48040</v>
      </c>
      <c r="E283" s="134">
        <v>48000</v>
      </c>
      <c r="F283" s="87">
        <f t="shared" si="4"/>
        <v>40</v>
      </c>
    </row>
    <row r="284" spans="1:6" ht="25.5" x14ac:dyDescent="0.2">
      <c r="A284" s="114" t="s">
        <v>521</v>
      </c>
      <c r="B284" s="133" t="s">
        <v>500</v>
      </c>
      <c r="C284" s="115" t="s">
        <v>925</v>
      </c>
      <c r="D284" s="90">
        <v>48040</v>
      </c>
      <c r="E284" s="134">
        <v>48000</v>
      </c>
      <c r="F284" s="87">
        <f t="shared" si="4"/>
        <v>40</v>
      </c>
    </row>
    <row r="285" spans="1:6" ht="25.5" x14ac:dyDescent="0.2">
      <c r="A285" s="114" t="s">
        <v>926</v>
      </c>
      <c r="B285" s="133" t="s">
        <v>500</v>
      </c>
      <c r="C285" s="115" t="s">
        <v>927</v>
      </c>
      <c r="D285" s="90">
        <v>29500</v>
      </c>
      <c r="E285" s="134">
        <v>29500</v>
      </c>
      <c r="F285" s="87" t="str">
        <f t="shared" si="4"/>
        <v>-</v>
      </c>
    </row>
    <row r="286" spans="1:6" ht="76.5" x14ac:dyDescent="0.2">
      <c r="A286" s="135" t="s">
        <v>928</v>
      </c>
      <c r="B286" s="133" t="s">
        <v>500</v>
      </c>
      <c r="C286" s="115" t="s">
        <v>929</v>
      </c>
      <c r="D286" s="90">
        <v>29500</v>
      </c>
      <c r="E286" s="134">
        <v>29500</v>
      </c>
      <c r="F286" s="87" t="str">
        <f t="shared" si="4"/>
        <v>-</v>
      </c>
    </row>
    <row r="287" spans="1:6" ht="25.5" x14ac:dyDescent="0.2">
      <c r="A287" s="114" t="s">
        <v>521</v>
      </c>
      <c r="B287" s="133" t="s">
        <v>500</v>
      </c>
      <c r="C287" s="115" t="s">
        <v>930</v>
      </c>
      <c r="D287" s="90">
        <v>29500</v>
      </c>
      <c r="E287" s="134">
        <v>29500</v>
      </c>
      <c r="F287" s="87" t="str">
        <f t="shared" si="4"/>
        <v>-</v>
      </c>
    </row>
    <row r="288" spans="1:6" ht="25.5" x14ac:dyDescent="0.2">
      <c r="A288" s="114" t="s">
        <v>572</v>
      </c>
      <c r="B288" s="133" t="s">
        <v>500</v>
      </c>
      <c r="C288" s="115" t="s">
        <v>931</v>
      </c>
      <c r="D288" s="90">
        <v>10000</v>
      </c>
      <c r="E288" s="134">
        <v>10000</v>
      </c>
      <c r="F288" s="87" t="str">
        <f t="shared" si="4"/>
        <v>-</v>
      </c>
    </row>
    <row r="289" spans="1:6" x14ac:dyDescent="0.2">
      <c r="A289" s="114" t="s">
        <v>574</v>
      </c>
      <c r="B289" s="133" t="s">
        <v>500</v>
      </c>
      <c r="C289" s="115" t="s">
        <v>932</v>
      </c>
      <c r="D289" s="90">
        <v>10000</v>
      </c>
      <c r="E289" s="134">
        <v>10000</v>
      </c>
      <c r="F289" s="87" t="str">
        <f t="shared" si="4"/>
        <v>-</v>
      </c>
    </row>
    <row r="290" spans="1:6" ht="51" x14ac:dyDescent="0.2">
      <c r="A290" s="114" t="s">
        <v>576</v>
      </c>
      <c r="B290" s="133" t="s">
        <v>500</v>
      </c>
      <c r="C290" s="115" t="s">
        <v>933</v>
      </c>
      <c r="D290" s="90">
        <v>10000</v>
      </c>
      <c r="E290" s="134">
        <v>10000</v>
      </c>
      <c r="F290" s="87" t="str">
        <f t="shared" si="4"/>
        <v>-</v>
      </c>
    </row>
    <row r="291" spans="1:6" ht="25.5" x14ac:dyDescent="0.2">
      <c r="A291" s="114" t="s">
        <v>521</v>
      </c>
      <c r="B291" s="133" t="s">
        <v>500</v>
      </c>
      <c r="C291" s="115" t="s">
        <v>934</v>
      </c>
      <c r="D291" s="90">
        <v>10000</v>
      </c>
      <c r="E291" s="134">
        <v>10000</v>
      </c>
      <c r="F291" s="87" t="str">
        <f t="shared" si="4"/>
        <v>-</v>
      </c>
    </row>
    <row r="292" spans="1:6" x14ac:dyDescent="0.2">
      <c r="A292" s="128" t="s">
        <v>935</v>
      </c>
      <c r="B292" s="129" t="s">
        <v>500</v>
      </c>
      <c r="C292" s="130" t="s">
        <v>936</v>
      </c>
      <c r="D292" s="81">
        <v>29866853.329999998</v>
      </c>
      <c r="E292" s="131">
        <v>28458263.079999998</v>
      </c>
      <c r="F292" s="82">
        <f t="shared" si="4"/>
        <v>1408590.25</v>
      </c>
    </row>
    <row r="293" spans="1:6" x14ac:dyDescent="0.2">
      <c r="A293" s="114" t="s">
        <v>937</v>
      </c>
      <c r="B293" s="133" t="s">
        <v>500</v>
      </c>
      <c r="C293" s="115" t="s">
        <v>938</v>
      </c>
      <c r="D293" s="90">
        <v>6322353.3300000001</v>
      </c>
      <c r="E293" s="134">
        <v>6322319.2999999998</v>
      </c>
      <c r="F293" s="87">
        <f t="shared" si="4"/>
        <v>34.03000000026077</v>
      </c>
    </row>
    <row r="294" spans="1:6" ht="25.5" x14ac:dyDescent="0.2">
      <c r="A294" s="114" t="s">
        <v>939</v>
      </c>
      <c r="B294" s="133" t="s">
        <v>500</v>
      </c>
      <c r="C294" s="115" t="s">
        <v>940</v>
      </c>
      <c r="D294" s="90">
        <v>4557016.1100000003</v>
      </c>
      <c r="E294" s="134">
        <v>4556982.08</v>
      </c>
      <c r="F294" s="87">
        <f t="shared" si="4"/>
        <v>34.03000000026077</v>
      </c>
    </row>
    <row r="295" spans="1:6" ht="38.25" x14ac:dyDescent="0.2">
      <c r="A295" s="114" t="s">
        <v>941</v>
      </c>
      <c r="B295" s="133" t="s">
        <v>500</v>
      </c>
      <c r="C295" s="115" t="s">
        <v>942</v>
      </c>
      <c r="D295" s="90">
        <v>3498816.11</v>
      </c>
      <c r="E295" s="134">
        <v>3498782.08</v>
      </c>
      <c r="F295" s="87">
        <f t="shared" si="4"/>
        <v>34.029999999795109</v>
      </c>
    </row>
    <row r="296" spans="1:6" ht="76.5" x14ac:dyDescent="0.2">
      <c r="A296" s="135" t="s">
        <v>943</v>
      </c>
      <c r="B296" s="133" t="s">
        <v>500</v>
      </c>
      <c r="C296" s="115" t="s">
        <v>944</v>
      </c>
      <c r="D296" s="90">
        <v>1352116.11</v>
      </c>
      <c r="E296" s="134">
        <v>1352116.11</v>
      </c>
      <c r="F296" s="87" t="str">
        <f t="shared" si="4"/>
        <v>-</v>
      </c>
    </row>
    <row r="297" spans="1:6" x14ac:dyDescent="0.2">
      <c r="A297" s="114" t="s">
        <v>945</v>
      </c>
      <c r="B297" s="133" t="s">
        <v>500</v>
      </c>
      <c r="C297" s="115" t="s">
        <v>946</v>
      </c>
      <c r="D297" s="90">
        <v>1352116.11</v>
      </c>
      <c r="E297" s="134">
        <v>1352116.11</v>
      </c>
      <c r="F297" s="87" t="str">
        <f t="shared" si="4"/>
        <v>-</v>
      </c>
    </row>
    <row r="298" spans="1:6" ht="102" x14ac:dyDescent="0.2">
      <c r="A298" s="135" t="s">
        <v>947</v>
      </c>
      <c r="B298" s="133" t="s">
        <v>500</v>
      </c>
      <c r="C298" s="115" t="s">
        <v>948</v>
      </c>
      <c r="D298" s="90">
        <v>2146700</v>
      </c>
      <c r="E298" s="134">
        <v>2146665.9700000002</v>
      </c>
      <c r="F298" s="87">
        <f t="shared" si="4"/>
        <v>34.029999999795109</v>
      </c>
    </row>
    <row r="299" spans="1:6" x14ac:dyDescent="0.2">
      <c r="A299" s="114" t="s">
        <v>945</v>
      </c>
      <c r="B299" s="133" t="s">
        <v>500</v>
      </c>
      <c r="C299" s="115" t="s">
        <v>949</v>
      </c>
      <c r="D299" s="90">
        <v>2146700</v>
      </c>
      <c r="E299" s="134">
        <v>2146665.9700000002</v>
      </c>
      <c r="F299" s="87">
        <f t="shared" si="4"/>
        <v>34.029999999795109</v>
      </c>
    </row>
    <row r="300" spans="1:6" ht="25.5" x14ac:dyDescent="0.2">
      <c r="A300" s="114" t="s">
        <v>950</v>
      </c>
      <c r="B300" s="133" t="s">
        <v>500</v>
      </c>
      <c r="C300" s="115" t="s">
        <v>951</v>
      </c>
      <c r="D300" s="90">
        <v>874200</v>
      </c>
      <c r="E300" s="134">
        <v>874200</v>
      </c>
      <c r="F300" s="87" t="str">
        <f t="shared" si="4"/>
        <v>-</v>
      </c>
    </row>
    <row r="301" spans="1:6" ht="76.5" x14ac:dyDescent="0.2">
      <c r="A301" s="135" t="s">
        <v>952</v>
      </c>
      <c r="B301" s="133" t="s">
        <v>500</v>
      </c>
      <c r="C301" s="115" t="s">
        <v>953</v>
      </c>
      <c r="D301" s="90">
        <v>714200</v>
      </c>
      <c r="E301" s="134">
        <v>714200</v>
      </c>
      <c r="F301" s="87" t="str">
        <f t="shared" si="4"/>
        <v>-</v>
      </c>
    </row>
    <row r="302" spans="1:6" x14ac:dyDescent="0.2">
      <c r="A302" s="114" t="s">
        <v>945</v>
      </c>
      <c r="B302" s="133" t="s">
        <v>500</v>
      </c>
      <c r="C302" s="115" t="s">
        <v>954</v>
      </c>
      <c r="D302" s="90">
        <v>714200</v>
      </c>
      <c r="E302" s="134">
        <v>714200</v>
      </c>
      <c r="F302" s="87" t="str">
        <f t="shared" si="4"/>
        <v>-</v>
      </c>
    </row>
    <row r="303" spans="1:6" ht="76.5" x14ac:dyDescent="0.2">
      <c r="A303" s="135" t="s">
        <v>955</v>
      </c>
      <c r="B303" s="133" t="s">
        <v>500</v>
      </c>
      <c r="C303" s="115" t="s">
        <v>956</v>
      </c>
      <c r="D303" s="90">
        <v>160000</v>
      </c>
      <c r="E303" s="134">
        <v>160000</v>
      </c>
      <c r="F303" s="87" t="str">
        <f t="shared" si="4"/>
        <v>-</v>
      </c>
    </row>
    <row r="304" spans="1:6" x14ac:dyDescent="0.2">
      <c r="A304" s="114" t="s">
        <v>945</v>
      </c>
      <c r="B304" s="133" t="s">
        <v>500</v>
      </c>
      <c r="C304" s="115" t="s">
        <v>957</v>
      </c>
      <c r="D304" s="90">
        <v>160000</v>
      </c>
      <c r="E304" s="134">
        <v>160000</v>
      </c>
      <c r="F304" s="87" t="str">
        <f t="shared" si="4"/>
        <v>-</v>
      </c>
    </row>
    <row r="305" spans="1:6" ht="25.5" x14ac:dyDescent="0.2">
      <c r="A305" s="114" t="s">
        <v>958</v>
      </c>
      <c r="B305" s="133" t="s">
        <v>500</v>
      </c>
      <c r="C305" s="115" t="s">
        <v>959</v>
      </c>
      <c r="D305" s="90">
        <v>184000</v>
      </c>
      <c r="E305" s="134">
        <v>184000</v>
      </c>
      <c r="F305" s="87" t="str">
        <f t="shared" si="4"/>
        <v>-</v>
      </c>
    </row>
    <row r="306" spans="1:6" ht="63.75" x14ac:dyDescent="0.2">
      <c r="A306" s="114" t="s">
        <v>960</v>
      </c>
      <c r="B306" s="133" t="s">
        <v>500</v>
      </c>
      <c r="C306" s="115" t="s">
        <v>961</v>
      </c>
      <c r="D306" s="90">
        <v>184000</v>
      </c>
      <c r="E306" s="134">
        <v>184000</v>
      </c>
      <c r="F306" s="87" t="str">
        <f t="shared" si="4"/>
        <v>-</v>
      </c>
    </row>
    <row r="307" spans="1:6" x14ac:dyDescent="0.2">
      <c r="A307" s="114" t="s">
        <v>945</v>
      </c>
      <c r="B307" s="133" t="s">
        <v>500</v>
      </c>
      <c r="C307" s="115" t="s">
        <v>962</v>
      </c>
      <c r="D307" s="90">
        <v>184000</v>
      </c>
      <c r="E307" s="134">
        <v>184000</v>
      </c>
      <c r="F307" s="87" t="str">
        <f t="shared" si="4"/>
        <v>-</v>
      </c>
    </row>
    <row r="308" spans="1:6" ht="51" x14ac:dyDescent="0.2">
      <c r="A308" s="114" t="s">
        <v>689</v>
      </c>
      <c r="B308" s="133" t="s">
        <v>500</v>
      </c>
      <c r="C308" s="115" t="s">
        <v>963</v>
      </c>
      <c r="D308" s="90">
        <v>210000</v>
      </c>
      <c r="E308" s="134">
        <v>210000</v>
      </c>
      <c r="F308" s="87" t="str">
        <f t="shared" si="4"/>
        <v>-</v>
      </c>
    </row>
    <row r="309" spans="1:6" ht="38.25" x14ac:dyDescent="0.2">
      <c r="A309" s="114" t="s">
        <v>710</v>
      </c>
      <c r="B309" s="133" t="s">
        <v>500</v>
      </c>
      <c r="C309" s="115" t="s">
        <v>964</v>
      </c>
      <c r="D309" s="90">
        <v>210000</v>
      </c>
      <c r="E309" s="134">
        <v>210000</v>
      </c>
      <c r="F309" s="87" t="str">
        <f t="shared" si="4"/>
        <v>-</v>
      </c>
    </row>
    <row r="310" spans="1:6" ht="114.75" x14ac:dyDescent="0.2">
      <c r="A310" s="135" t="s">
        <v>712</v>
      </c>
      <c r="B310" s="133" t="s">
        <v>500</v>
      </c>
      <c r="C310" s="115" t="s">
        <v>965</v>
      </c>
      <c r="D310" s="90">
        <v>210000</v>
      </c>
      <c r="E310" s="134">
        <v>210000</v>
      </c>
      <c r="F310" s="87" t="str">
        <f t="shared" si="4"/>
        <v>-</v>
      </c>
    </row>
    <row r="311" spans="1:6" x14ac:dyDescent="0.2">
      <c r="A311" s="114" t="s">
        <v>945</v>
      </c>
      <c r="B311" s="133" t="s">
        <v>500</v>
      </c>
      <c r="C311" s="115" t="s">
        <v>966</v>
      </c>
      <c r="D311" s="90">
        <v>210000</v>
      </c>
      <c r="E311" s="134">
        <v>210000</v>
      </c>
      <c r="F311" s="87" t="str">
        <f t="shared" si="4"/>
        <v>-</v>
      </c>
    </row>
    <row r="312" spans="1:6" ht="25.5" x14ac:dyDescent="0.2">
      <c r="A312" s="114" t="s">
        <v>572</v>
      </c>
      <c r="B312" s="133" t="s">
        <v>500</v>
      </c>
      <c r="C312" s="115" t="s">
        <v>967</v>
      </c>
      <c r="D312" s="90">
        <v>1555337.22</v>
      </c>
      <c r="E312" s="134">
        <v>1555337.22</v>
      </c>
      <c r="F312" s="87" t="str">
        <f t="shared" si="4"/>
        <v>-</v>
      </c>
    </row>
    <row r="313" spans="1:6" x14ac:dyDescent="0.2">
      <c r="A313" s="114" t="s">
        <v>574</v>
      </c>
      <c r="B313" s="133" t="s">
        <v>500</v>
      </c>
      <c r="C313" s="115" t="s">
        <v>968</v>
      </c>
      <c r="D313" s="90">
        <v>1555337.22</v>
      </c>
      <c r="E313" s="134">
        <v>1555337.22</v>
      </c>
      <c r="F313" s="87" t="str">
        <f t="shared" si="4"/>
        <v>-</v>
      </c>
    </row>
    <row r="314" spans="1:6" ht="51" x14ac:dyDescent="0.2">
      <c r="A314" s="114" t="s">
        <v>576</v>
      </c>
      <c r="B314" s="133" t="s">
        <v>500</v>
      </c>
      <c r="C314" s="115" t="s">
        <v>969</v>
      </c>
      <c r="D314" s="90">
        <v>341138.47</v>
      </c>
      <c r="E314" s="134">
        <v>341138.47</v>
      </c>
      <c r="F314" s="87" t="str">
        <f t="shared" si="4"/>
        <v>-</v>
      </c>
    </row>
    <row r="315" spans="1:6" x14ac:dyDescent="0.2">
      <c r="A315" s="114" t="s">
        <v>945</v>
      </c>
      <c r="B315" s="133" t="s">
        <v>500</v>
      </c>
      <c r="C315" s="115" t="s">
        <v>970</v>
      </c>
      <c r="D315" s="90">
        <v>341138.47</v>
      </c>
      <c r="E315" s="134">
        <v>341138.47</v>
      </c>
      <c r="F315" s="87" t="str">
        <f t="shared" si="4"/>
        <v>-</v>
      </c>
    </row>
    <row r="316" spans="1:6" ht="76.5" x14ac:dyDescent="0.2">
      <c r="A316" s="135" t="s">
        <v>971</v>
      </c>
      <c r="B316" s="133" t="s">
        <v>500</v>
      </c>
      <c r="C316" s="115" t="s">
        <v>972</v>
      </c>
      <c r="D316" s="90">
        <v>1214198.75</v>
      </c>
      <c r="E316" s="134">
        <v>1214198.75</v>
      </c>
      <c r="F316" s="87" t="str">
        <f t="shared" si="4"/>
        <v>-</v>
      </c>
    </row>
    <row r="317" spans="1:6" x14ac:dyDescent="0.2">
      <c r="A317" s="114" t="s">
        <v>945</v>
      </c>
      <c r="B317" s="133" t="s">
        <v>500</v>
      </c>
      <c r="C317" s="115" t="s">
        <v>973</v>
      </c>
      <c r="D317" s="90">
        <v>1214198.75</v>
      </c>
      <c r="E317" s="134">
        <v>1214198.75</v>
      </c>
      <c r="F317" s="87" t="str">
        <f t="shared" si="4"/>
        <v>-</v>
      </c>
    </row>
    <row r="318" spans="1:6" x14ac:dyDescent="0.2">
      <c r="A318" s="114" t="s">
        <v>974</v>
      </c>
      <c r="B318" s="133" t="s">
        <v>500</v>
      </c>
      <c r="C318" s="115" t="s">
        <v>975</v>
      </c>
      <c r="D318" s="90">
        <v>1439700</v>
      </c>
      <c r="E318" s="134">
        <v>1439700</v>
      </c>
      <c r="F318" s="87" t="str">
        <f t="shared" si="4"/>
        <v>-</v>
      </c>
    </row>
    <row r="319" spans="1:6" ht="25.5" x14ac:dyDescent="0.2">
      <c r="A319" s="114" t="s">
        <v>939</v>
      </c>
      <c r="B319" s="133" t="s">
        <v>500</v>
      </c>
      <c r="C319" s="115" t="s">
        <v>976</v>
      </c>
      <c r="D319" s="90">
        <v>1439700</v>
      </c>
      <c r="E319" s="134">
        <v>1439700</v>
      </c>
      <c r="F319" s="87" t="str">
        <f t="shared" si="4"/>
        <v>-</v>
      </c>
    </row>
    <row r="320" spans="1:6" ht="38.25" x14ac:dyDescent="0.2">
      <c r="A320" s="114" t="s">
        <v>941</v>
      </c>
      <c r="B320" s="133" t="s">
        <v>500</v>
      </c>
      <c r="C320" s="115" t="s">
        <v>977</v>
      </c>
      <c r="D320" s="90">
        <v>1439700</v>
      </c>
      <c r="E320" s="134">
        <v>1439700</v>
      </c>
      <c r="F320" s="87" t="str">
        <f t="shared" si="4"/>
        <v>-</v>
      </c>
    </row>
    <row r="321" spans="1:6" ht="76.5" x14ac:dyDescent="0.2">
      <c r="A321" s="135" t="s">
        <v>943</v>
      </c>
      <c r="B321" s="133" t="s">
        <v>500</v>
      </c>
      <c r="C321" s="115" t="s">
        <v>978</v>
      </c>
      <c r="D321" s="90">
        <v>1235300</v>
      </c>
      <c r="E321" s="134">
        <v>1235300</v>
      </c>
      <c r="F321" s="87" t="str">
        <f t="shared" si="4"/>
        <v>-</v>
      </c>
    </row>
    <row r="322" spans="1:6" x14ac:dyDescent="0.2">
      <c r="A322" s="114" t="s">
        <v>945</v>
      </c>
      <c r="B322" s="133" t="s">
        <v>500</v>
      </c>
      <c r="C322" s="115" t="s">
        <v>979</v>
      </c>
      <c r="D322" s="90">
        <v>1235300</v>
      </c>
      <c r="E322" s="134">
        <v>1235300</v>
      </c>
      <c r="F322" s="87" t="str">
        <f t="shared" si="4"/>
        <v>-</v>
      </c>
    </row>
    <row r="323" spans="1:6" ht="63.75" x14ac:dyDescent="0.2">
      <c r="A323" s="135" t="s">
        <v>980</v>
      </c>
      <c r="B323" s="133" t="s">
        <v>500</v>
      </c>
      <c r="C323" s="115" t="s">
        <v>981</v>
      </c>
      <c r="D323" s="90">
        <v>204400</v>
      </c>
      <c r="E323" s="134">
        <v>204400</v>
      </c>
      <c r="F323" s="87" t="str">
        <f t="shared" si="4"/>
        <v>-</v>
      </c>
    </row>
    <row r="324" spans="1:6" x14ac:dyDescent="0.2">
      <c r="A324" s="114" t="s">
        <v>945</v>
      </c>
      <c r="B324" s="133" t="s">
        <v>500</v>
      </c>
      <c r="C324" s="115" t="s">
        <v>982</v>
      </c>
      <c r="D324" s="90">
        <v>204400</v>
      </c>
      <c r="E324" s="134">
        <v>204400</v>
      </c>
      <c r="F324" s="87" t="str">
        <f t="shared" si="4"/>
        <v>-</v>
      </c>
    </row>
    <row r="325" spans="1:6" x14ac:dyDescent="0.2">
      <c r="A325" s="114" t="s">
        <v>983</v>
      </c>
      <c r="B325" s="133" t="s">
        <v>500</v>
      </c>
      <c r="C325" s="115" t="s">
        <v>984</v>
      </c>
      <c r="D325" s="90">
        <v>22104800</v>
      </c>
      <c r="E325" s="134">
        <v>20696243.780000001</v>
      </c>
      <c r="F325" s="87">
        <f t="shared" si="4"/>
        <v>1408556.2199999988</v>
      </c>
    </row>
    <row r="326" spans="1:6" ht="25.5" x14ac:dyDescent="0.2">
      <c r="A326" s="114" t="s">
        <v>939</v>
      </c>
      <c r="B326" s="133" t="s">
        <v>500</v>
      </c>
      <c r="C326" s="115" t="s">
        <v>985</v>
      </c>
      <c r="D326" s="90">
        <v>21253600</v>
      </c>
      <c r="E326" s="134">
        <v>20694251.780000001</v>
      </c>
      <c r="F326" s="87">
        <f t="shared" si="4"/>
        <v>559348.21999999881</v>
      </c>
    </row>
    <row r="327" spans="1:6" ht="38.25" x14ac:dyDescent="0.2">
      <c r="A327" s="114" t="s">
        <v>941</v>
      </c>
      <c r="B327" s="133" t="s">
        <v>500</v>
      </c>
      <c r="C327" s="115" t="s">
        <v>986</v>
      </c>
      <c r="D327" s="90">
        <v>15072100</v>
      </c>
      <c r="E327" s="134">
        <v>14664198.380000001</v>
      </c>
      <c r="F327" s="87">
        <f t="shared" si="4"/>
        <v>407901.61999999918</v>
      </c>
    </row>
    <row r="328" spans="1:6" ht="204" x14ac:dyDescent="0.2">
      <c r="A328" s="135" t="s">
        <v>987</v>
      </c>
      <c r="B328" s="133" t="s">
        <v>500</v>
      </c>
      <c r="C328" s="115" t="s">
        <v>988</v>
      </c>
      <c r="D328" s="90">
        <v>11532100</v>
      </c>
      <c r="E328" s="134">
        <v>11531298.380000001</v>
      </c>
      <c r="F328" s="87">
        <f t="shared" si="4"/>
        <v>801.61999999918044</v>
      </c>
    </row>
    <row r="329" spans="1:6" x14ac:dyDescent="0.2">
      <c r="A329" s="114" t="s">
        <v>945</v>
      </c>
      <c r="B329" s="133" t="s">
        <v>500</v>
      </c>
      <c r="C329" s="115" t="s">
        <v>989</v>
      </c>
      <c r="D329" s="90">
        <v>11532100</v>
      </c>
      <c r="E329" s="134">
        <v>11531298.380000001</v>
      </c>
      <c r="F329" s="87">
        <f t="shared" si="4"/>
        <v>801.61999999918044</v>
      </c>
    </row>
    <row r="330" spans="1:6" ht="140.25" x14ac:dyDescent="0.2">
      <c r="A330" s="135" t="s">
        <v>990</v>
      </c>
      <c r="B330" s="133" t="s">
        <v>500</v>
      </c>
      <c r="C330" s="115" t="s">
        <v>991</v>
      </c>
      <c r="D330" s="90">
        <v>3540000</v>
      </c>
      <c r="E330" s="134">
        <v>3132900</v>
      </c>
      <c r="F330" s="87">
        <f t="shared" si="4"/>
        <v>407100</v>
      </c>
    </row>
    <row r="331" spans="1:6" x14ac:dyDescent="0.2">
      <c r="A331" s="114" t="s">
        <v>945</v>
      </c>
      <c r="B331" s="133" t="s">
        <v>500</v>
      </c>
      <c r="C331" s="115" t="s">
        <v>992</v>
      </c>
      <c r="D331" s="90">
        <v>3540000</v>
      </c>
      <c r="E331" s="134">
        <v>3132900</v>
      </c>
      <c r="F331" s="87">
        <f t="shared" si="4"/>
        <v>407100</v>
      </c>
    </row>
    <row r="332" spans="1:6" ht="25.5" x14ac:dyDescent="0.2">
      <c r="A332" s="114" t="s">
        <v>958</v>
      </c>
      <c r="B332" s="133" t="s">
        <v>500</v>
      </c>
      <c r="C332" s="115" t="s">
        <v>993</v>
      </c>
      <c r="D332" s="90">
        <v>6181500</v>
      </c>
      <c r="E332" s="134">
        <v>6030053.4000000004</v>
      </c>
      <c r="F332" s="87">
        <f t="shared" si="4"/>
        <v>151446.59999999963</v>
      </c>
    </row>
    <row r="333" spans="1:6" ht="76.5" x14ac:dyDescent="0.2">
      <c r="A333" s="135" t="s">
        <v>994</v>
      </c>
      <c r="B333" s="133" t="s">
        <v>500</v>
      </c>
      <c r="C333" s="115" t="s">
        <v>995</v>
      </c>
      <c r="D333" s="90">
        <v>4250100</v>
      </c>
      <c r="E333" s="134">
        <v>4250100</v>
      </c>
      <c r="F333" s="87" t="str">
        <f t="shared" si="4"/>
        <v>-</v>
      </c>
    </row>
    <row r="334" spans="1:6" x14ac:dyDescent="0.2">
      <c r="A334" s="114" t="s">
        <v>945</v>
      </c>
      <c r="B334" s="133" t="s">
        <v>500</v>
      </c>
      <c r="C334" s="115" t="s">
        <v>996</v>
      </c>
      <c r="D334" s="90">
        <v>4250100</v>
      </c>
      <c r="E334" s="134">
        <v>4250100</v>
      </c>
      <c r="F334" s="87" t="str">
        <f t="shared" si="4"/>
        <v>-</v>
      </c>
    </row>
    <row r="335" spans="1:6" ht="89.25" x14ac:dyDescent="0.2">
      <c r="A335" s="135" t="s">
        <v>997</v>
      </c>
      <c r="B335" s="133" t="s">
        <v>500</v>
      </c>
      <c r="C335" s="115" t="s">
        <v>998</v>
      </c>
      <c r="D335" s="90">
        <v>1931400</v>
      </c>
      <c r="E335" s="134">
        <v>1779953.4</v>
      </c>
      <c r="F335" s="87">
        <f t="shared" ref="F335:F398" si="5">IF(OR(D335="-",IF(E335="-",0,E335)&gt;=IF(D335="-",0,D335)),"-",IF(D335="-",0,D335)-IF(E335="-",0,E335))</f>
        <v>151446.60000000009</v>
      </c>
    </row>
    <row r="336" spans="1:6" x14ac:dyDescent="0.2">
      <c r="A336" s="114" t="s">
        <v>945</v>
      </c>
      <c r="B336" s="133" t="s">
        <v>500</v>
      </c>
      <c r="C336" s="115" t="s">
        <v>999</v>
      </c>
      <c r="D336" s="90">
        <v>1931400</v>
      </c>
      <c r="E336" s="134">
        <v>1779953.4</v>
      </c>
      <c r="F336" s="87">
        <f t="shared" si="5"/>
        <v>151446.60000000009</v>
      </c>
    </row>
    <row r="337" spans="1:6" ht="25.5" x14ac:dyDescent="0.2">
      <c r="A337" s="114" t="s">
        <v>572</v>
      </c>
      <c r="B337" s="133" t="s">
        <v>500</v>
      </c>
      <c r="C337" s="115" t="s">
        <v>1000</v>
      </c>
      <c r="D337" s="90">
        <v>851200</v>
      </c>
      <c r="E337" s="134">
        <v>1992</v>
      </c>
      <c r="F337" s="87">
        <f t="shared" si="5"/>
        <v>849208</v>
      </c>
    </row>
    <row r="338" spans="1:6" x14ac:dyDescent="0.2">
      <c r="A338" s="114" t="s">
        <v>583</v>
      </c>
      <c r="B338" s="133" t="s">
        <v>500</v>
      </c>
      <c r="C338" s="115" t="s">
        <v>1001</v>
      </c>
      <c r="D338" s="90">
        <v>851200</v>
      </c>
      <c r="E338" s="134">
        <v>1992</v>
      </c>
      <c r="F338" s="87">
        <f t="shared" si="5"/>
        <v>849208</v>
      </c>
    </row>
    <row r="339" spans="1:6" ht="127.5" x14ac:dyDescent="0.2">
      <c r="A339" s="135" t="s">
        <v>1002</v>
      </c>
      <c r="B339" s="133" t="s">
        <v>500</v>
      </c>
      <c r="C339" s="115" t="s">
        <v>1003</v>
      </c>
      <c r="D339" s="90">
        <v>299900</v>
      </c>
      <c r="E339" s="134" t="s">
        <v>44</v>
      </c>
      <c r="F339" s="87">
        <f t="shared" si="5"/>
        <v>299900</v>
      </c>
    </row>
    <row r="340" spans="1:6" x14ac:dyDescent="0.2">
      <c r="A340" s="114" t="s">
        <v>945</v>
      </c>
      <c r="B340" s="133" t="s">
        <v>500</v>
      </c>
      <c r="C340" s="115" t="s">
        <v>1004</v>
      </c>
      <c r="D340" s="90">
        <v>299900</v>
      </c>
      <c r="E340" s="134" t="s">
        <v>44</v>
      </c>
      <c r="F340" s="87">
        <f t="shared" si="5"/>
        <v>299900</v>
      </c>
    </row>
    <row r="341" spans="1:6" ht="153" x14ac:dyDescent="0.2">
      <c r="A341" s="135" t="s">
        <v>1005</v>
      </c>
      <c r="B341" s="133" t="s">
        <v>500</v>
      </c>
      <c r="C341" s="115" t="s">
        <v>1006</v>
      </c>
      <c r="D341" s="90">
        <v>551300</v>
      </c>
      <c r="E341" s="134">
        <v>1992</v>
      </c>
      <c r="F341" s="87">
        <f t="shared" si="5"/>
        <v>549308</v>
      </c>
    </row>
    <row r="342" spans="1:6" x14ac:dyDescent="0.2">
      <c r="A342" s="114" t="s">
        <v>945</v>
      </c>
      <c r="B342" s="133" t="s">
        <v>500</v>
      </c>
      <c r="C342" s="115" t="s">
        <v>1007</v>
      </c>
      <c r="D342" s="90">
        <v>551300</v>
      </c>
      <c r="E342" s="134">
        <v>1992</v>
      </c>
      <c r="F342" s="87">
        <f t="shared" si="5"/>
        <v>549308</v>
      </c>
    </row>
    <row r="343" spans="1:6" x14ac:dyDescent="0.2">
      <c r="A343" s="128" t="s">
        <v>1008</v>
      </c>
      <c r="B343" s="129" t="s">
        <v>500</v>
      </c>
      <c r="C343" s="130" t="s">
        <v>1009</v>
      </c>
      <c r="D343" s="81">
        <v>28021744</v>
      </c>
      <c r="E343" s="131">
        <v>22986592</v>
      </c>
      <c r="F343" s="82">
        <f t="shared" si="5"/>
        <v>5035152</v>
      </c>
    </row>
    <row r="344" spans="1:6" x14ac:dyDescent="0.2">
      <c r="A344" s="114" t="s">
        <v>1010</v>
      </c>
      <c r="B344" s="133" t="s">
        <v>500</v>
      </c>
      <c r="C344" s="115" t="s">
        <v>1011</v>
      </c>
      <c r="D344" s="90">
        <v>97044</v>
      </c>
      <c r="E344" s="134">
        <v>95865</v>
      </c>
      <c r="F344" s="87">
        <f t="shared" si="5"/>
        <v>1179</v>
      </c>
    </row>
    <row r="345" spans="1:6" ht="25.5" x14ac:dyDescent="0.2">
      <c r="A345" s="114" t="s">
        <v>1012</v>
      </c>
      <c r="B345" s="133" t="s">
        <v>500</v>
      </c>
      <c r="C345" s="115" t="s">
        <v>1013</v>
      </c>
      <c r="D345" s="90">
        <v>97044</v>
      </c>
      <c r="E345" s="134">
        <v>95865</v>
      </c>
      <c r="F345" s="87">
        <f t="shared" si="5"/>
        <v>1179</v>
      </c>
    </row>
    <row r="346" spans="1:6" ht="38.25" x14ac:dyDescent="0.2">
      <c r="A346" s="114" t="s">
        <v>1014</v>
      </c>
      <c r="B346" s="133" t="s">
        <v>500</v>
      </c>
      <c r="C346" s="115" t="s">
        <v>1015</v>
      </c>
      <c r="D346" s="90">
        <v>97044</v>
      </c>
      <c r="E346" s="134">
        <v>95865</v>
      </c>
      <c r="F346" s="87">
        <f t="shared" si="5"/>
        <v>1179</v>
      </c>
    </row>
    <row r="347" spans="1:6" ht="76.5" x14ac:dyDescent="0.2">
      <c r="A347" s="135" t="s">
        <v>1016</v>
      </c>
      <c r="B347" s="133" t="s">
        <v>500</v>
      </c>
      <c r="C347" s="115" t="s">
        <v>1017</v>
      </c>
      <c r="D347" s="90">
        <v>97044</v>
      </c>
      <c r="E347" s="134">
        <v>95865</v>
      </c>
      <c r="F347" s="87">
        <f t="shared" si="5"/>
        <v>1179</v>
      </c>
    </row>
    <row r="348" spans="1:6" x14ac:dyDescent="0.2">
      <c r="A348" s="114" t="s">
        <v>1018</v>
      </c>
      <c r="B348" s="133" t="s">
        <v>500</v>
      </c>
      <c r="C348" s="115" t="s">
        <v>1019</v>
      </c>
      <c r="D348" s="90">
        <v>97044</v>
      </c>
      <c r="E348" s="134">
        <v>95865</v>
      </c>
      <c r="F348" s="87">
        <f t="shared" si="5"/>
        <v>1179</v>
      </c>
    </row>
    <row r="349" spans="1:6" x14ac:dyDescent="0.2">
      <c r="A349" s="114" t="s">
        <v>1020</v>
      </c>
      <c r="B349" s="133" t="s">
        <v>500</v>
      </c>
      <c r="C349" s="115" t="s">
        <v>1021</v>
      </c>
      <c r="D349" s="90">
        <v>24977100</v>
      </c>
      <c r="E349" s="134">
        <v>19943127</v>
      </c>
      <c r="F349" s="87">
        <f t="shared" si="5"/>
        <v>5033973</v>
      </c>
    </row>
    <row r="350" spans="1:6" ht="38.25" x14ac:dyDescent="0.2">
      <c r="A350" s="114" t="s">
        <v>800</v>
      </c>
      <c r="B350" s="133" t="s">
        <v>500</v>
      </c>
      <c r="C350" s="115" t="s">
        <v>1022</v>
      </c>
      <c r="D350" s="90">
        <v>24977100</v>
      </c>
      <c r="E350" s="134">
        <v>19943127</v>
      </c>
      <c r="F350" s="87">
        <f t="shared" si="5"/>
        <v>5033973</v>
      </c>
    </row>
    <row r="351" spans="1:6" ht="25.5" x14ac:dyDescent="0.2">
      <c r="A351" s="114" t="s">
        <v>1023</v>
      </c>
      <c r="B351" s="133" t="s">
        <v>500</v>
      </c>
      <c r="C351" s="115" t="s">
        <v>1024</v>
      </c>
      <c r="D351" s="90">
        <v>24977100</v>
      </c>
      <c r="E351" s="134">
        <v>19943127</v>
      </c>
      <c r="F351" s="87">
        <f t="shared" si="5"/>
        <v>5033973</v>
      </c>
    </row>
    <row r="352" spans="1:6" ht="102" x14ac:dyDescent="0.2">
      <c r="A352" s="135" t="s">
        <v>1025</v>
      </c>
      <c r="B352" s="133" t="s">
        <v>500</v>
      </c>
      <c r="C352" s="115" t="s">
        <v>1026</v>
      </c>
      <c r="D352" s="90">
        <v>23491400</v>
      </c>
      <c r="E352" s="134">
        <v>18457461</v>
      </c>
      <c r="F352" s="87">
        <f t="shared" si="5"/>
        <v>5033939</v>
      </c>
    </row>
    <row r="353" spans="1:6" ht="25.5" x14ac:dyDescent="0.2">
      <c r="A353" s="114" t="s">
        <v>1027</v>
      </c>
      <c r="B353" s="133" t="s">
        <v>500</v>
      </c>
      <c r="C353" s="115" t="s">
        <v>1028</v>
      </c>
      <c r="D353" s="90">
        <v>23491400</v>
      </c>
      <c r="E353" s="134">
        <v>18457461</v>
      </c>
      <c r="F353" s="87">
        <f t="shared" si="5"/>
        <v>5033939</v>
      </c>
    </row>
    <row r="354" spans="1:6" ht="76.5" x14ac:dyDescent="0.2">
      <c r="A354" s="135" t="s">
        <v>1029</v>
      </c>
      <c r="B354" s="133" t="s">
        <v>500</v>
      </c>
      <c r="C354" s="115" t="s">
        <v>1030</v>
      </c>
      <c r="D354" s="90">
        <v>1485700</v>
      </c>
      <c r="E354" s="134">
        <v>1485666</v>
      </c>
      <c r="F354" s="87">
        <f t="shared" si="5"/>
        <v>34</v>
      </c>
    </row>
    <row r="355" spans="1:6" x14ac:dyDescent="0.2">
      <c r="A355" s="114" t="s">
        <v>1018</v>
      </c>
      <c r="B355" s="133" t="s">
        <v>500</v>
      </c>
      <c r="C355" s="115" t="s">
        <v>1031</v>
      </c>
      <c r="D355" s="90">
        <v>1485700</v>
      </c>
      <c r="E355" s="134">
        <v>1485666</v>
      </c>
      <c r="F355" s="87">
        <f t="shared" si="5"/>
        <v>34</v>
      </c>
    </row>
    <row r="356" spans="1:6" x14ac:dyDescent="0.2">
      <c r="A356" s="114" t="s">
        <v>1032</v>
      </c>
      <c r="B356" s="133" t="s">
        <v>500</v>
      </c>
      <c r="C356" s="115" t="s">
        <v>1033</v>
      </c>
      <c r="D356" s="90">
        <v>2947600</v>
      </c>
      <c r="E356" s="134">
        <v>2947600</v>
      </c>
      <c r="F356" s="87" t="str">
        <f t="shared" si="5"/>
        <v>-</v>
      </c>
    </row>
    <row r="357" spans="1:6" ht="38.25" x14ac:dyDescent="0.2">
      <c r="A357" s="114" t="s">
        <v>612</v>
      </c>
      <c r="B357" s="133" t="s">
        <v>500</v>
      </c>
      <c r="C357" s="115" t="s">
        <v>1034</v>
      </c>
      <c r="D357" s="90">
        <v>2947600</v>
      </c>
      <c r="E357" s="134">
        <v>2947600</v>
      </c>
      <c r="F357" s="87" t="str">
        <f t="shared" si="5"/>
        <v>-</v>
      </c>
    </row>
    <row r="358" spans="1:6" ht="51" x14ac:dyDescent="0.2">
      <c r="A358" s="114" t="s">
        <v>619</v>
      </c>
      <c r="B358" s="133" t="s">
        <v>500</v>
      </c>
      <c r="C358" s="115" t="s">
        <v>1035</v>
      </c>
      <c r="D358" s="90">
        <v>2947600</v>
      </c>
      <c r="E358" s="134">
        <v>2947600</v>
      </c>
      <c r="F358" s="87" t="str">
        <f t="shared" si="5"/>
        <v>-</v>
      </c>
    </row>
    <row r="359" spans="1:6" ht="127.5" x14ac:dyDescent="0.2">
      <c r="A359" s="135" t="s">
        <v>1036</v>
      </c>
      <c r="B359" s="133" t="s">
        <v>500</v>
      </c>
      <c r="C359" s="115" t="s">
        <v>1037</v>
      </c>
      <c r="D359" s="90">
        <v>2947600</v>
      </c>
      <c r="E359" s="134">
        <v>2947600</v>
      </c>
      <c r="F359" s="87" t="str">
        <f t="shared" si="5"/>
        <v>-</v>
      </c>
    </row>
    <row r="360" spans="1:6" ht="38.25" x14ac:dyDescent="0.2">
      <c r="A360" s="114" t="s">
        <v>623</v>
      </c>
      <c r="B360" s="133" t="s">
        <v>500</v>
      </c>
      <c r="C360" s="115" t="s">
        <v>1038</v>
      </c>
      <c r="D360" s="90">
        <v>2947600</v>
      </c>
      <c r="E360" s="134">
        <v>2947600</v>
      </c>
      <c r="F360" s="87" t="str">
        <f t="shared" si="5"/>
        <v>-</v>
      </c>
    </row>
    <row r="361" spans="1:6" x14ac:dyDescent="0.2">
      <c r="A361" s="128" t="s">
        <v>1039</v>
      </c>
      <c r="B361" s="129" t="s">
        <v>500</v>
      </c>
      <c r="C361" s="130" t="s">
        <v>1040</v>
      </c>
      <c r="D361" s="81">
        <v>150000</v>
      </c>
      <c r="E361" s="131">
        <v>150000</v>
      </c>
      <c r="F361" s="82" t="str">
        <f t="shared" si="5"/>
        <v>-</v>
      </c>
    </row>
    <row r="362" spans="1:6" x14ac:dyDescent="0.2">
      <c r="A362" s="114" t="s">
        <v>1041</v>
      </c>
      <c r="B362" s="133" t="s">
        <v>500</v>
      </c>
      <c r="C362" s="115" t="s">
        <v>1042</v>
      </c>
      <c r="D362" s="90">
        <v>150000</v>
      </c>
      <c r="E362" s="134">
        <v>150000</v>
      </c>
      <c r="F362" s="87" t="str">
        <f t="shared" si="5"/>
        <v>-</v>
      </c>
    </row>
    <row r="363" spans="1:6" ht="25.5" x14ac:dyDescent="0.2">
      <c r="A363" s="114" t="s">
        <v>1043</v>
      </c>
      <c r="B363" s="133" t="s">
        <v>500</v>
      </c>
      <c r="C363" s="115" t="s">
        <v>1044</v>
      </c>
      <c r="D363" s="90">
        <v>150000</v>
      </c>
      <c r="E363" s="134">
        <v>150000</v>
      </c>
      <c r="F363" s="87" t="str">
        <f t="shared" si="5"/>
        <v>-</v>
      </c>
    </row>
    <row r="364" spans="1:6" ht="25.5" x14ac:dyDescent="0.2">
      <c r="A364" s="114" t="s">
        <v>1045</v>
      </c>
      <c r="B364" s="133" t="s">
        <v>500</v>
      </c>
      <c r="C364" s="115" t="s">
        <v>1046</v>
      </c>
      <c r="D364" s="90">
        <v>150000</v>
      </c>
      <c r="E364" s="134">
        <v>150000</v>
      </c>
      <c r="F364" s="87" t="str">
        <f t="shared" si="5"/>
        <v>-</v>
      </c>
    </row>
    <row r="365" spans="1:6" ht="51" x14ac:dyDescent="0.2">
      <c r="A365" s="114" t="s">
        <v>1047</v>
      </c>
      <c r="B365" s="133" t="s">
        <v>500</v>
      </c>
      <c r="C365" s="115" t="s">
        <v>1048</v>
      </c>
      <c r="D365" s="90">
        <v>150000</v>
      </c>
      <c r="E365" s="134">
        <v>150000</v>
      </c>
      <c r="F365" s="87" t="str">
        <f t="shared" si="5"/>
        <v>-</v>
      </c>
    </row>
    <row r="366" spans="1:6" ht="25.5" x14ac:dyDescent="0.2">
      <c r="A366" s="114" t="s">
        <v>521</v>
      </c>
      <c r="B366" s="133" t="s">
        <v>500</v>
      </c>
      <c r="C366" s="115" t="s">
        <v>1049</v>
      </c>
      <c r="D366" s="90">
        <v>110000</v>
      </c>
      <c r="E366" s="134">
        <v>110000</v>
      </c>
      <c r="F366" s="87" t="str">
        <f t="shared" si="5"/>
        <v>-</v>
      </c>
    </row>
    <row r="367" spans="1:6" x14ac:dyDescent="0.2">
      <c r="A367" s="114" t="s">
        <v>644</v>
      </c>
      <c r="B367" s="133" t="s">
        <v>500</v>
      </c>
      <c r="C367" s="115" t="s">
        <v>1050</v>
      </c>
      <c r="D367" s="90">
        <v>40000</v>
      </c>
      <c r="E367" s="134">
        <v>40000</v>
      </c>
      <c r="F367" s="87" t="str">
        <f t="shared" si="5"/>
        <v>-</v>
      </c>
    </row>
    <row r="368" spans="1:6" ht="38.25" x14ac:dyDescent="0.2">
      <c r="A368" s="128" t="s">
        <v>1051</v>
      </c>
      <c r="B368" s="129" t="s">
        <v>500</v>
      </c>
      <c r="C368" s="130" t="s">
        <v>1052</v>
      </c>
      <c r="D368" s="81">
        <v>1235700</v>
      </c>
      <c r="E368" s="131">
        <v>1195196.1000000001</v>
      </c>
      <c r="F368" s="82">
        <f t="shared" si="5"/>
        <v>40503.899999999907</v>
      </c>
    </row>
    <row r="369" spans="1:6" x14ac:dyDescent="0.2">
      <c r="A369" s="114" t="s">
        <v>1053</v>
      </c>
      <c r="B369" s="133" t="s">
        <v>500</v>
      </c>
      <c r="C369" s="115" t="s">
        <v>1054</v>
      </c>
      <c r="D369" s="90">
        <v>1235700</v>
      </c>
      <c r="E369" s="134">
        <v>1195196.1000000001</v>
      </c>
      <c r="F369" s="87">
        <f t="shared" si="5"/>
        <v>40503.899999999907</v>
      </c>
    </row>
    <row r="370" spans="1:6" ht="38.25" x14ac:dyDescent="0.2">
      <c r="A370" s="114" t="s">
        <v>870</v>
      </c>
      <c r="B370" s="133" t="s">
        <v>500</v>
      </c>
      <c r="C370" s="115" t="s">
        <v>1055</v>
      </c>
      <c r="D370" s="90">
        <v>1000000</v>
      </c>
      <c r="E370" s="134">
        <v>1000000</v>
      </c>
      <c r="F370" s="87" t="str">
        <f t="shared" si="5"/>
        <v>-</v>
      </c>
    </row>
    <row r="371" spans="1:6" ht="38.25" x14ac:dyDescent="0.2">
      <c r="A371" s="114" t="s">
        <v>872</v>
      </c>
      <c r="B371" s="133" t="s">
        <v>500</v>
      </c>
      <c r="C371" s="115" t="s">
        <v>1056</v>
      </c>
      <c r="D371" s="90">
        <v>1000000</v>
      </c>
      <c r="E371" s="134">
        <v>1000000</v>
      </c>
      <c r="F371" s="87" t="str">
        <f t="shared" si="5"/>
        <v>-</v>
      </c>
    </row>
    <row r="372" spans="1:6" ht="102" x14ac:dyDescent="0.2">
      <c r="A372" s="135" t="s">
        <v>1057</v>
      </c>
      <c r="B372" s="133" t="s">
        <v>500</v>
      </c>
      <c r="C372" s="115" t="s">
        <v>1058</v>
      </c>
      <c r="D372" s="90">
        <v>1000000</v>
      </c>
      <c r="E372" s="134">
        <v>1000000</v>
      </c>
      <c r="F372" s="87" t="str">
        <f t="shared" si="5"/>
        <v>-</v>
      </c>
    </row>
    <row r="373" spans="1:6" x14ac:dyDescent="0.2">
      <c r="A373" s="114" t="s">
        <v>460</v>
      </c>
      <c r="B373" s="133" t="s">
        <v>500</v>
      </c>
      <c r="C373" s="115" t="s">
        <v>1059</v>
      </c>
      <c r="D373" s="90">
        <v>1000000</v>
      </c>
      <c r="E373" s="134">
        <v>1000000</v>
      </c>
      <c r="F373" s="87" t="str">
        <f t="shared" si="5"/>
        <v>-</v>
      </c>
    </row>
    <row r="374" spans="1:6" ht="25.5" x14ac:dyDescent="0.2">
      <c r="A374" s="114" t="s">
        <v>572</v>
      </c>
      <c r="B374" s="133" t="s">
        <v>500</v>
      </c>
      <c r="C374" s="115" t="s">
        <v>1060</v>
      </c>
      <c r="D374" s="90">
        <v>235700</v>
      </c>
      <c r="E374" s="134">
        <v>195196.1</v>
      </c>
      <c r="F374" s="87">
        <f t="shared" si="5"/>
        <v>40503.899999999994</v>
      </c>
    </row>
    <row r="375" spans="1:6" x14ac:dyDescent="0.2">
      <c r="A375" s="114" t="s">
        <v>583</v>
      </c>
      <c r="B375" s="133" t="s">
        <v>500</v>
      </c>
      <c r="C375" s="115" t="s">
        <v>1061</v>
      </c>
      <c r="D375" s="90">
        <v>235700</v>
      </c>
      <c r="E375" s="134">
        <v>195196.1</v>
      </c>
      <c r="F375" s="87">
        <f t="shared" si="5"/>
        <v>40503.899999999994</v>
      </c>
    </row>
    <row r="376" spans="1:6" ht="38.25" x14ac:dyDescent="0.2">
      <c r="A376" s="114" t="s">
        <v>1062</v>
      </c>
      <c r="B376" s="133" t="s">
        <v>500</v>
      </c>
      <c r="C376" s="115" t="s">
        <v>1063</v>
      </c>
      <c r="D376" s="90">
        <v>235700</v>
      </c>
      <c r="E376" s="134">
        <v>195196.1</v>
      </c>
      <c r="F376" s="87">
        <f t="shared" si="5"/>
        <v>40503.899999999994</v>
      </c>
    </row>
    <row r="377" spans="1:6" x14ac:dyDescent="0.2">
      <c r="A377" s="114" t="s">
        <v>460</v>
      </c>
      <c r="B377" s="133" t="s">
        <v>500</v>
      </c>
      <c r="C377" s="115" t="s">
        <v>1064</v>
      </c>
      <c r="D377" s="90">
        <v>235700</v>
      </c>
      <c r="E377" s="134">
        <v>195196.1</v>
      </c>
      <c r="F377" s="87">
        <f t="shared" si="5"/>
        <v>40503.899999999994</v>
      </c>
    </row>
    <row r="378" spans="1:6" ht="20.25" customHeight="1" x14ac:dyDescent="0.2">
      <c r="A378" s="141" t="s">
        <v>13</v>
      </c>
      <c r="B378" s="142" t="s">
        <v>500</v>
      </c>
      <c r="C378" s="143" t="s">
        <v>1065</v>
      </c>
      <c r="D378" s="144">
        <v>14667076.33</v>
      </c>
      <c r="E378" s="145">
        <v>14382615.300000001</v>
      </c>
      <c r="F378" s="146">
        <f t="shared" si="5"/>
        <v>284461.02999999933</v>
      </c>
    </row>
    <row r="379" spans="1:6" x14ac:dyDescent="0.2">
      <c r="A379" s="128" t="s">
        <v>504</v>
      </c>
      <c r="B379" s="129" t="s">
        <v>500</v>
      </c>
      <c r="C379" s="130" t="s">
        <v>1066</v>
      </c>
      <c r="D379" s="81">
        <v>13512776.33</v>
      </c>
      <c r="E379" s="131">
        <v>13309235.300000001</v>
      </c>
      <c r="F379" s="82">
        <f t="shared" si="5"/>
        <v>203541.02999999933</v>
      </c>
    </row>
    <row r="380" spans="1:6" ht="25.5" x14ac:dyDescent="0.2">
      <c r="A380" s="114" t="s">
        <v>1067</v>
      </c>
      <c r="B380" s="133" t="s">
        <v>500</v>
      </c>
      <c r="C380" s="115" t="s">
        <v>1068</v>
      </c>
      <c r="D380" s="90">
        <v>12912174.49</v>
      </c>
      <c r="E380" s="134">
        <v>12863537.48</v>
      </c>
      <c r="F380" s="87">
        <f t="shared" si="5"/>
        <v>48637.009999999776</v>
      </c>
    </row>
    <row r="381" spans="1:6" ht="38.25" x14ac:dyDescent="0.2">
      <c r="A381" s="114" t="s">
        <v>1069</v>
      </c>
      <c r="B381" s="133" t="s">
        <v>500</v>
      </c>
      <c r="C381" s="115" t="s">
        <v>1070</v>
      </c>
      <c r="D381" s="90">
        <v>12900200</v>
      </c>
      <c r="E381" s="134">
        <v>12851562.99</v>
      </c>
      <c r="F381" s="87">
        <f t="shared" si="5"/>
        <v>48637.009999999776</v>
      </c>
    </row>
    <row r="382" spans="1:6" ht="25.5" x14ac:dyDescent="0.2">
      <c r="A382" s="114" t="s">
        <v>1071</v>
      </c>
      <c r="B382" s="133" t="s">
        <v>500</v>
      </c>
      <c r="C382" s="115" t="s">
        <v>1072</v>
      </c>
      <c r="D382" s="90">
        <v>12900200</v>
      </c>
      <c r="E382" s="134">
        <v>12851562.99</v>
      </c>
      <c r="F382" s="87">
        <f t="shared" si="5"/>
        <v>48637.009999999776</v>
      </c>
    </row>
    <row r="383" spans="1:6" ht="89.25" x14ac:dyDescent="0.2">
      <c r="A383" s="135" t="s">
        <v>1073</v>
      </c>
      <c r="B383" s="133" t="s">
        <v>500</v>
      </c>
      <c r="C383" s="115" t="s">
        <v>1074</v>
      </c>
      <c r="D383" s="90">
        <v>11597190</v>
      </c>
      <c r="E383" s="134">
        <v>11595436.289999999</v>
      </c>
      <c r="F383" s="87">
        <f t="shared" si="5"/>
        <v>1753.7100000008941</v>
      </c>
    </row>
    <row r="384" spans="1:6" x14ac:dyDescent="0.2">
      <c r="A384" s="114" t="s">
        <v>513</v>
      </c>
      <c r="B384" s="133" t="s">
        <v>500</v>
      </c>
      <c r="C384" s="115" t="s">
        <v>1075</v>
      </c>
      <c r="D384" s="90">
        <v>8023100</v>
      </c>
      <c r="E384" s="134">
        <v>8023001.21</v>
      </c>
      <c r="F384" s="87">
        <f t="shared" si="5"/>
        <v>98.790000000037253</v>
      </c>
    </row>
    <row r="385" spans="1:6" ht="25.5" x14ac:dyDescent="0.2">
      <c r="A385" s="114" t="s">
        <v>515</v>
      </c>
      <c r="B385" s="133" t="s">
        <v>500</v>
      </c>
      <c r="C385" s="115" t="s">
        <v>1076</v>
      </c>
      <c r="D385" s="90">
        <v>899700</v>
      </c>
      <c r="E385" s="134">
        <v>899691.6</v>
      </c>
      <c r="F385" s="87">
        <f t="shared" si="5"/>
        <v>8.4000000000232831</v>
      </c>
    </row>
    <row r="386" spans="1:6" ht="38.25" x14ac:dyDescent="0.2">
      <c r="A386" s="114" t="s">
        <v>517</v>
      </c>
      <c r="B386" s="133" t="s">
        <v>500</v>
      </c>
      <c r="C386" s="115" t="s">
        <v>1077</v>
      </c>
      <c r="D386" s="90">
        <v>2674390</v>
      </c>
      <c r="E386" s="134">
        <v>2672743.48</v>
      </c>
      <c r="F386" s="87">
        <f t="shared" si="5"/>
        <v>1646.5200000000186</v>
      </c>
    </row>
    <row r="387" spans="1:6" ht="89.25" x14ac:dyDescent="0.2">
      <c r="A387" s="135" t="s">
        <v>1078</v>
      </c>
      <c r="B387" s="133" t="s">
        <v>500</v>
      </c>
      <c r="C387" s="115" t="s">
        <v>1079</v>
      </c>
      <c r="D387" s="90">
        <v>715310</v>
      </c>
      <c r="E387" s="134">
        <v>668426.69999999995</v>
      </c>
      <c r="F387" s="87">
        <f t="shared" si="5"/>
        <v>46883.300000000047</v>
      </c>
    </row>
    <row r="388" spans="1:6" ht="25.5" x14ac:dyDescent="0.2">
      <c r="A388" s="114" t="s">
        <v>521</v>
      </c>
      <c r="B388" s="133" t="s">
        <v>500</v>
      </c>
      <c r="C388" s="115" t="s">
        <v>1080</v>
      </c>
      <c r="D388" s="90">
        <v>536010</v>
      </c>
      <c r="E388" s="134">
        <v>505907.14</v>
      </c>
      <c r="F388" s="87">
        <f t="shared" si="5"/>
        <v>30102.859999999986</v>
      </c>
    </row>
    <row r="389" spans="1:6" x14ac:dyDescent="0.2">
      <c r="A389" s="114" t="s">
        <v>550</v>
      </c>
      <c r="B389" s="133" t="s">
        <v>500</v>
      </c>
      <c r="C389" s="115" t="s">
        <v>1081</v>
      </c>
      <c r="D389" s="90">
        <v>179300</v>
      </c>
      <c r="E389" s="134">
        <v>162519.56</v>
      </c>
      <c r="F389" s="87">
        <f t="shared" si="5"/>
        <v>16780.440000000002</v>
      </c>
    </row>
    <row r="390" spans="1:6" ht="89.25" x14ac:dyDescent="0.2">
      <c r="A390" s="135" t="s">
        <v>1082</v>
      </c>
      <c r="B390" s="133" t="s">
        <v>500</v>
      </c>
      <c r="C390" s="115" t="s">
        <v>1083</v>
      </c>
      <c r="D390" s="90">
        <v>587700</v>
      </c>
      <c r="E390" s="134">
        <v>587700</v>
      </c>
      <c r="F390" s="87" t="str">
        <f t="shared" si="5"/>
        <v>-</v>
      </c>
    </row>
    <row r="391" spans="1:6" x14ac:dyDescent="0.2">
      <c r="A391" s="114" t="s">
        <v>513</v>
      </c>
      <c r="B391" s="133" t="s">
        <v>500</v>
      </c>
      <c r="C391" s="115" t="s">
        <v>1084</v>
      </c>
      <c r="D391" s="90">
        <v>397759</v>
      </c>
      <c r="E391" s="134">
        <v>397759</v>
      </c>
      <c r="F391" s="87" t="str">
        <f t="shared" si="5"/>
        <v>-</v>
      </c>
    </row>
    <row r="392" spans="1:6" ht="25.5" x14ac:dyDescent="0.2">
      <c r="A392" s="114" t="s">
        <v>515</v>
      </c>
      <c r="B392" s="133" t="s">
        <v>500</v>
      </c>
      <c r="C392" s="115" t="s">
        <v>1085</v>
      </c>
      <c r="D392" s="90">
        <v>53813</v>
      </c>
      <c r="E392" s="134">
        <v>53813</v>
      </c>
      <c r="F392" s="87" t="str">
        <f t="shared" si="5"/>
        <v>-</v>
      </c>
    </row>
    <row r="393" spans="1:6" ht="38.25" x14ac:dyDescent="0.2">
      <c r="A393" s="114" t="s">
        <v>517</v>
      </c>
      <c r="B393" s="133" t="s">
        <v>500</v>
      </c>
      <c r="C393" s="115" t="s">
        <v>1086</v>
      </c>
      <c r="D393" s="90">
        <v>136128</v>
      </c>
      <c r="E393" s="134">
        <v>136128</v>
      </c>
      <c r="F393" s="87" t="str">
        <f t="shared" si="5"/>
        <v>-</v>
      </c>
    </row>
    <row r="394" spans="1:6" ht="25.5" x14ac:dyDescent="0.2">
      <c r="A394" s="114" t="s">
        <v>572</v>
      </c>
      <c r="B394" s="133" t="s">
        <v>500</v>
      </c>
      <c r="C394" s="115" t="s">
        <v>1087</v>
      </c>
      <c r="D394" s="90">
        <v>11974.49</v>
      </c>
      <c r="E394" s="134">
        <v>11974.49</v>
      </c>
      <c r="F394" s="87" t="str">
        <f t="shared" si="5"/>
        <v>-</v>
      </c>
    </row>
    <row r="395" spans="1:6" x14ac:dyDescent="0.2">
      <c r="A395" s="114" t="s">
        <v>574</v>
      </c>
      <c r="B395" s="133" t="s">
        <v>500</v>
      </c>
      <c r="C395" s="115" t="s">
        <v>1088</v>
      </c>
      <c r="D395" s="90">
        <v>11974.49</v>
      </c>
      <c r="E395" s="134">
        <v>11974.49</v>
      </c>
      <c r="F395" s="87" t="str">
        <f t="shared" si="5"/>
        <v>-</v>
      </c>
    </row>
    <row r="396" spans="1:6" ht="51" x14ac:dyDescent="0.2">
      <c r="A396" s="114" t="s">
        <v>576</v>
      </c>
      <c r="B396" s="133" t="s">
        <v>500</v>
      </c>
      <c r="C396" s="115" t="s">
        <v>1089</v>
      </c>
      <c r="D396" s="90">
        <v>11974.49</v>
      </c>
      <c r="E396" s="134">
        <v>11974.49</v>
      </c>
      <c r="F396" s="87" t="str">
        <f t="shared" si="5"/>
        <v>-</v>
      </c>
    </row>
    <row r="397" spans="1:6" x14ac:dyDescent="0.2">
      <c r="A397" s="114" t="s">
        <v>513</v>
      </c>
      <c r="B397" s="133" t="s">
        <v>500</v>
      </c>
      <c r="C397" s="115" t="s">
        <v>1090</v>
      </c>
      <c r="D397" s="90">
        <v>9197</v>
      </c>
      <c r="E397" s="134">
        <v>9197</v>
      </c>
      <c r="F397" s="87" t="str">
        <f t="shared" si="5"/>
        <v>-</v>
      </c>
    </row>
    <row r="398" spans="1:6" ht="38.25" x14ac:dyDescent="0.2">
      <c r="A398" s="114" t="s">
        <v>517</v>
      </c>
      <c r="B398" s="133" t="s">
        <v>500</v>
      </c>
      <c r="C398" s="115" t="s">
        <v>1091</v>
      </c>
      <c r="D398" s="90">
        <v>2777.49</v>
      </c>
      <c r="E398" s="134">
        <v>2777.49</v>
      </c>
      <c r="F398" s="87" t="str">
        <f t="shared" si="5"/>
        <v>-</v>
      </c>
    </row>
    <row r="399" spans="1:6" x14ac:dyDescent="0.2">
      <c r="A399" s="114" t="s">
        <v>1092</v>
      </c>
      <c r="B399" s="133" t="s">
        <v>500</v>
      </c>
      <c r="C399" s="115" t="s">
        <v>1093</v>
      </c>
      <c r="D399" s="90">
        <v>17891.87</v>
      </c>
      <c r="E399" s="134" t="s">
        <v>44</v>
      </c>
      <c r="F399" s="87">
        <f t="shared" ref="F399:F462" si="6">IF(OR(D399="-",IF(E399="-",0,E399)&gt;=IF(D399="-",0,D399)),"-",IF(D399="-",0,D399)-IF(E399="-",0,E399))</f>
        <v>17891.87</v>
      </c>
    </row>
    <row r="400" spans="1:6" ht="25.5" x14ac:dyDescent="0.2">
      <c r="A400" s="114" t="s">
        <v>572</v>
      </c>
      <c r="B400" s="133" t="s">
        <v>500</v>
      </c>
      <c r="C400" s="115" t="s">
        <v>1094</v>
      </c>
      <c r="D400" s="90">
        <v>17891.87</v>
      </c>
      <c r="E400" s="134" t="s">
        <v>44</v>
      </c>
      <c r="F400" s="87">
        <f t="shared" si="6"/>
        <v>17891.87</v>
      </c>
    </row>
    <row r="401" spans="1:6" x14ac:dyDescent="0.2">
      <c r="A401" s="114" t="s">
        <v>574</v>
      </c>
      <c r="B401" s="133" t="s">
        <v>500</v>
      </c>
      <c r="C401" s="115" t="s">
        <v>1095</v>
      </c>
      <c r="D401" s="90">
        <v>17891.87</v>
      </c>
      <c r="E401" s="134" t="s">
        <v>44</v>
      </c>
      <c r="F401" s="87">
        <f t="shared" si="6"/>
        <v>17891.87</v>
      </c>
    </row>
    <row r="402" spans="1:6" ht="51" x14ac:dyDescent="0.2">
      <c r="A402" s="114" t="s">
        <v>576</v>
      </c>
      <c r="B402" s="133" t="s">
        <v>500</v>
      </c>
      <c r="C402" s="115" t="s">
        <v>1096</v>
      </c>
      <c r="D402" s="90">
        <v>17891.87</v>
      </c>
      <c r="E402" s="134" t="s">
        <v>44</v>
      </c>
      <c r="F402" s="87">
        <f t="shared" si="6"/>
        <v>17891.87</v>
      </c>
    </row>
    <row r="403" spans="1:6" x14ac:dyDescent="0.2">
      <c r="A403" s="114" t="s">
        <v>1097</v>
      </c>
      <c r="B403" s="133" t="s">
        <v>500</v>
      </c>
      <c r="C403" s="115" t="s">
        <v>1098</v>
      </c>
      <c r="D403" s="90">
        <v>17891.87</v>
      </c>
      <c r="E403" s="134" t="s">
        <v>44</v>
      </c>
      <c r="F403" s="87">
        <f t="shared" si="6"/>
        <v>17891.87</v>
      </c>
    </row>
    <row r="404" spans="1:6" x14ac:dyDescent="0.2">
      <c r="A404" s="114" t="s">
        <v>523</v>
      </c>
      <c r="B404" s="133" t="s">
        <v>500</v>
      </c>
      <c r="C404" s="115" t="s">
        <v>1099</v>
      </c>
      <c r="D404" s="90">
        <v>582709.97</v>
      </c>
      <c r="E404" s="134">
        <v>445697.82</v>
      </c>
      <c r="F404" s="87">
        <f t="shared" si="6"/>
        <v>137012.14999999997</v>
      </c>
    </row>
    <row r="405" spans="1:6" ht="38.25" x14ac:dyDescent="0.2">
      <c r="A405" s="114" t="s">
        <v>1069</v>
      </c>
      <c r="B405" s="133" t="s">
        <v>500</v>
      </c>
      <c r="C405" s="115" t="s">
        <v>1100</v>
      </c>
      <c r="D405" s="90">
        <v>374200</v>
      </c>
      <c r="E405" s="134">
        <v>374087.82</v>
      </c>
      <c r="F405" s="87">
        <f t="shared" si="6"/>
        <v>112.17999999999302</v>
      </c>
    </row>
    <row r="406" spans="1:6" ht="25.5" x14ac:dyDescent="0.2">
      <c r="A406" s="114" t="s">
        <v>1071</v>
      </c>
      <c r="B406" s="133" t="s">
        <v>500</v>
      </c>
      <c r="C406" s="115" t="s">
        <v>1101</v>
      </c>
      <c r="D406" s="90">
        <v>374200</v>
      </c>
      <c r="E406" s="134">
        <v>374087.82</v>
      </c>
      <c r="F406" s="87">
        <f t="shared" si="6"/>
        <v>112.17999999999302</v>
      </c>
    </row>
    <row r="407" spans="1:6" ht="76.5" x14ac:dyDescent="0.2">
      <c r="A407" s="135" t="s">
        <v>1102</v>
      </c>
      <c r="B407" s="133" t="s">
        <v>500</v>
      </c>
      <c r="C407" s="115" t="s">
        <v>1103</v>
      </c>
      <c r="D407" s="90">
        <v>374200</v>
      </c>
      <c r="E407" s="134">
        <v>374087.82</v>
      </c>
      <c r="F407" s="87">
        <f t="shared" si="6"/>
        <v>112.17999999999302</v>
      </c>
    </row>
    <row r="408" spans="1:6" ht="25.5" x14ac:dyDescent="0.2">
      <c r="A408" s="114" t="s">
        <v>521</v>
      </c>
      <c r="B408" s="133" t="s">
        <v>500</v>
      </c>
      <c r="C408" s="115" t="s">
        <v>1104</v>
      </c>
      <c r="D408" s="90">
        <v>367600</v>
      </c>
      <c r="E408" s="134">
        <v>367572.53</v>
      </c>
      <c r="F408" s="87">
        <f t="shared" si="6"/>
        <v>27.46999999997206</v>
      </c>
    </row>
    <row r="409" spans="1:6" x14ac:dyDescent="0.2">
      <c r="A409" s="114" t="s">
        <v>640</v>
      </c>
      <c r="B409" s="133" t="s">
        <v>500</v>
      </c>
      <c r="C409" s="115" t="s">
        <v>1105</v>
      </c>
      <c r="D409" s="90">
        <v>5700</v>
      </c>
      <c r="E409" s="134">
        <v>5647</v>
      </c>
      <c r="F409" s="87">
        <f t="shared" si="6"/>
        <v>53</v>
      </c>
    </row>
    <row r="410" spans="1:6" x14ac:dyDescent="0.2">
      <c r="A410" s="114" t="s">
        <v>644</v>
      </c>
      <c r="B410" s="133" t="s">
        <v>500</v>
      </c>
      <c r="C410" s="115" t="s">
        <v>1106</v>
      </c>
      <c r="D410" s="90">
        <v>900</v>
      </c>
      <c r="E410" s="134">
        <v>868.29</v>
      </c>
      <c r="F410" s="87">
        <f t="shared" si="6"/>
        <v>31.710000000000036</v>
      </c>
    </row>
    <row r="411" spans="1:6" ht="25.5" x14ac:dyDescent="0.2">
      <c r="A411" s="114" t="s">
        <v>572</v>
      </c>
      <c r="B411" s="133" t="s">
        <v>500</v>
      </c>
      <c r="C411" s="115" t="s">
        <v>1107</v>
      </c>
      <c r="D411" s="90">
        <v>208509.97</v>
      </c>
      <c r="E411" s="134">
        <v>71610</v>
      </c>
      <c r="F411" s="87">
        <f t="shared" si="6"/>
        <v>136899.97</v>
      </c>
    </row>
    <row r="412" spans="1:6" x14ac:dyDescent="0.2">
      <c r="A412" s="114" t="s">
        <v>574</v>
      </c>
      <c r="B412" s="133" t="s">
        <v>500</v>
      </c>
      <c r="C412" s="115" t="s">
        <v>1108</v>
      </c>
      <c r="D412" s="90">
        <v>16301.25</v>
      </c>
      <c r="E412" s="134" t="s">
        <v>44</v>
      </c>
      <c r="F412" s="87">
        <f t="shared" si="6"/>
        <v>16301.25</v>
      </c>
    </row>
    <row r="413" spans="1:6" ht="76.5" x14ac:dyDescent="0.2">
      <c r="A413" s="135" t="s">
        <v>971</v>
      </c>
      <c r="B413" s="133" t="s">
        <v>500</v>
      </c>
      <c r="C413" s="115" t="s">
        <v>1109</v>
      </c>
      <c r="D413" s="90">
        <v>16301.25</v>
      </c>
      <c r="E413" s="134" t="s">
        <v>44</v>
      </c>
      <c r="F413" s="87">
        <f t="shared" si="6"/>
        <v>16301.25</v>
      </c>
    </row>
    <row r="414" spans="1:6" x14ac:dyDescent="0.2">
      <c r="A414" s="114" t="s">
        <v>1097</v>
      </c>
      <c r="B414" s="133" t="s">
        <v>500</v>
      </c>
      <c r="C414" s="115" t="s">
        <v>1110</v>
      </c>
      <c r="D414" s="90">
        <v>16301.25</v>
      </c>
      <c r="E414" s="134" t="s">
        <v>44</v>
      </c>
      <c r="F414" s="87">
        <f t="shared" si="6"/>
        <v>16301.25</v>
      </c>
    </row>
    <row r="415" spans="1:6" x14ac:dyDescent="0.2">
      <c r="A415" s="114" t="s">
        <v>583</v>
      </c>
      <c r="B415" s="133" t="s">
        <v>500</v>
      </c>
      <c r="C415" s="115" t="s">
        <v>1111</v>
      </c>
      <c r="D415" s="90">
        <v>192208.72</v>
      </c>
      <c r="E415" s="134">
        <v>71610</v>
      </c>
      <c r="F415" s="87">
        <f t="shared" si="6"/>
        <v>120598.72</v>
      </c>
    </row>
    <row r="416" spans="1:6" ht="76.5" x14ac:dyDescent="0.2">
      <c r="A416" s="135" t="s">
        <v>666</v>
      </c>
      <c r="B416" s="133" t="s">
        <v>500</v>
      </c>
      <c r="C416" s="115" t="s">
        <v>1112</v>
      </c>
      <c r="D416" s="90">
        <v>71610</v>
      </c>
      <c r="E416" s="134">
        <v>71610</v>
      </c>
      <c r="F416" s="87" t="str">
        <f t="shared" si="6"/>
        <v>-</v>
      </c>
    </row>
    <row r="417" spans="1:6" x14ac:dyDescent="0.2">
      <c r="A417" s="114" t="s">
        <v>668</v>
      </c>
      <c r="B417" s="133" t="s">
        <v>500</v>
      </c>
      <c r="C417" s="115" t="s">
        <v>1113</v>
      </c>
      <c r="D417" s="90">
        <v>71610</v>
      </c>
      <c r="E417" s="134">
        <v>71610</v>
      </c>
      <c r="F417" s="87" t="str">
        <f t="shared" si="6"/>
        <v>-</v>
      </c>
    </row>
    <row r="418" spans="1:6" ht="25.5" x14ac:dyDescent="0.2">
      <c r="A418" s="114" t="s">
        <v>1114</v>
      </c>
      <c r="B418" s="133" t="s">
        <v>500</v>
      </c>
      <c r="C418" s="115" t="s">
        <v>1115</v>
      </c>
      <c r="D418" s="90">
        <v>120598.72</v>
      </c>
      <c r="E418" s="134" t="s">
        <v>44</v>
      </c>
      <c r="F418" s="87">
        <f t="shared" si="6"/>
        <v>120598.72</v>
      </c>
    </row>
    <row r="419" spans="1:6" x14ac:dyDescent="0.2">
      <c r="A419" s="114" t="s">
        <v>1097</v>
      </c>
      <c r="B419" s="133" t="s">
        <v>500</v>
      </c>
      <c r="C419" s="115" t="s">
        <v>1116</v>
      </c>
      <c r="D419" s="90">
        <v>120598.72</v>
      </c>
      <c r="E419" s="134" t="s">
        <v>44</v>
      </c>
      <c r="F419" s="87">
        <f t="shared" si="6"/>
        <v>120598.72</v>
      </c>
    </row>
    <row r="420" spans="1:6" x14ac:dyDescent="0.2">
      <c r="A420" s="128" t="s">
        <v>884</v>
      </c>
      <c r="B420" s="129" t="s">
        <v>500</v>
      </c>
      <c r="C420" s="130" t="s">
        <v>1117</v>
      </c>
      <c r="D420" s="81">
        <v>5900</v>
      </c>
      <c r="E420" s="131">
        <v>5880</v>
      </c>
      <c r="F420" s="82">
        <f t="shared" si="6"/>
        <v>20</v>
      </c>
    </row>
    <row r="421" spans="1:6" ht="25.5" x14ac:dyDescent="0.2">
      <c r="A421" s="114" t="s">
        <v>892</v>
      </c>
      <c r="B421" s="133" t="s">
        <v>500</v>
      </c>
      <c r="C421" s="115" t="s">
        <v>1118</v>
      </c>
      <c r="D421" s="90">
        <v>5900</v>
      </c>
      <c r="E421" s="134">
        <v>5880</v>
      </c>
      <c r="F421" s="87">
        <f t="shared" si="6"/>
        <v>20</v>
      </c>
    </row>
    <row r="422" spans="1:6" ht="38.25" x14ac:dyDescent="0.2">
      <c r="A422" s="114" t="s">
        <v>1069</v>
      </c>
      <c r="B422" s="133" t="s">
        <v>500</v>
      </c>
      <c r="C422" s="115" t="s">
        <v>1119</v>
      </c>
      <c r="D422" s="90">
        <v>5900</v>
      </c>
      <c r="E422" s="134">
        <v>5880</v>
      </c>
      <c r="F422" s="87">
        <f t="shared" si="6"/>
        <v>20</v>
      </c>
    </row>
    <row r="423" spans="1:6" ht="25.5" x14ac:dyDescent="0.2">
      <c r="A423" s="114" t="s">
        <v>1071</v>
      </c>
      <c r="B423" s="133" t="s">
        <v>500</v>
      </c>
      <c r="C423" s="115" t="s">
        <v>1120</v>
      </c>
      <c r="D423" s="90">
        <v>5900</v>
      </c>
      <c r="E423" s="134">
        <v>5880</v>
      </c>
      <c r="F423" s="87">
        <f t="shared" si="6"/>
        <v>20</v>
      </c>
    </row>
    <row r="424" spans="1:6" ht="89.25" x14ac:dyDescent="0.2">
      <c r="A424" s="135" t="s">
        <v>1078</v>
      </c>
      <c r="B424" s="133" t="s">
        <v>500</v>
      </c>
      <c r="C424" s="115" t="s">
        <v>1121</v>
      </c>
      <c r="D424" s="90">
        <v>5900</v>
      </c>
      <c r="E424" s="134">
        <v>5880</v>
      </c>
      <c r="F424" s="87">
        <f t="shared" si="6"/>
        <v>20</v>
      </c>
    </row>
    <row r="425" spans="1:6" ht="25.5" x14ac:dyDescent="0.2">
      <c r="A425" s="114" t="s">
        <v>521</v>
      </c>
      <c r="B425" s="133" t="s">
        <v>500</v>
      </c>
      <c r="C425" s="115" t="s">
        <v>1122</v>
      </c>
      <c r="D425" s="90">
        <v>5900</v>
      </c>
      <c r="E425" s="134">
        <v>5880</v>
      </c>
      <c r="F425" s="87">
        <f t="shared" si="6"/>
        <v>20</v>
      </c>
    </row>
    <row r="426" spans="1:6" ht="25.5" x14ac:dyDescent="0.2">
      <c r="A426" s="128" t="s">
        <v>1123</v>
      </c>
      <c r="B426" s="129" t="s">
        <v>500</v>
      </c>
      <c r="C426" s="130" t="s">
        <v>1124</v>
      </c>
      <c r="D426" s="81">
        <v>80900</v>
      </c>
      <c r="E426" s="131" t="s">
        <v>44</v>
      </c>
      <c r="F426" s="82">
        <f t="shared" si="6"/>
        <v>80900</v>
      </c>
    </row>
    <row r="427" spans="1:6" ht="25.5" x14ac:dyDescent="0.2">
      <c r="A427" s="114" t="s">
        <v>1125</v>
      </c>
      <c r="B427" s="133" t="s">
        <v>500</v>
      </c>
      <c r="C427" s="115" t="s">
        <v>1126</v>
      </c>
      <c r="D427" s="90">
        <v>80900</v>
      </c>
      <c r="E427" s="134" t="s">
        <v>44</v>
      </c>
      <c r="F427" s="87">
        <f t="shared" si="6"/>
        <v>80900</v>
      </c>
    </row>
    <row r="428" spans="1:6" ht="25.5" x14ac:dyDescent="0.2">
      <c r="A428" s="114" t="s">
        <v>572</v>
      </c>
      <c r="B428" s="133" t="s">
        <v>500</v>
      </c>
      <c r="C428" s="115" t="s">
        <v>1127</v>
      </c>
      <c r="D428" s="90">
        <v>80900</v>
      </c>
      <c r="E428" s="134" t="s">
        <v>44</v>
      </c>
      <c r="F428" s="87">
        <f t="shared" si="6"/>
        <v>80900</v>
      </c>
    </row>
    <row r="429" spans="1:6" x14ac:dyDescent="0.2">
      <c r="A429" s="114" t="s">
        <v>1128</v>
      </c>
      <c r="B429" s="133" t="s">
        <v>500</v>
      </c>
      <c r="C429" s="115" t="s">
        <v>1129</v>
      </c>
      <c r="D429" s="90">
        <v>80900</v>
      </c>
      <c r="E429" s="134" t="s">
        <v>44</v>
      </c>
      <c r="F429" s="87">
        <f t="shared" si="6"/>
        <v>80900</v>
      </c>
    </row>
    <row r="430" spans="1:6" ht="38.25" x14ac:dyDescent="0.2">
      <c r="A430" s="114" t="s">
        <v>1130</v>
      </c>
      <c r="B430" s="133" t="s">
        <v>500</v>
      </c>
      <c r="C430" s="115" t="s">
        <v>1131</v>
      </c>
      <c r="D430" s="90">
        <v>80900</v>
      </c>
      <c r="E430" s="134" t="s">
        <v>44</v>
      </c>
      <c r="F430" s="87">
        <f t="shared" si="6"/>
        <v>80900</v>
      </c>
    </row>
    <row r="431" spans="1:6" x14ac:dyDescent="0.2">
      <c r="A431" s="114" t="s">
        <v>1132</v>
      </c>
      <c r="B431" s="133" t="s">
        <v>500</v>
      </c>
      <c r="C431" s="115" t="s">
        <v>1133</v>
      </c>
      <c r="D431" s="90">
        <v>80900</v>
      </c>
      <c r="E431" s="134" t="s">
        <v>44</v>
      </c>
      <c r="F431" s="87">
        <f t="shared" si="6"/>
        <v>80900</v>
      </c>
    </row>
    <row r="432" spans="1:6" ht="38.25" x14ac:dyDescent="0.2">
      <c r="A432" s="128" t="s">
        <v>1051</v>
      </c>
      <c r="B432" s="129" t="s">
        <v>500</v>
      </c>
      <c r="C432" s="130" t="s">
        <v>1134</v>
      </c>
      <c r="D432" s="81">
        <v>1067500</v>
      </c>
      <c r="E432" s="131">
        <v>1067500</v>
      </c>
      <c r="F432" s="82" t="str">
        <f t="shared" si="6"/>
        <v>-</v>
      </c>
    </row>
    <row r="433" spans="1:6" x14ac:dyDescent="0.2">
      <c r="A433" s="114" t="s">
        <v>1053</v>
      </c>
      <c r="B433" s="133" t="s">
        <v>500</v>
      </c>
      <c r="C433" s="115" t="s">
        <v>1135</v>
      </c>
      <c r="D433" s="90">
        <v>1067500</v>
      </c>
      <c r="E433" s="134">
        <v>1067500</v>
      </c>
      <c r="F433" s="87" t="str">
        <f t="shared" si="6"/>
        <v>-</v>
      </c>
    </row>
    <row r="434" spans="1:6" ht="38.25" x14ac:dyDescent="0.2">
      <c r="A434" s="114" t="s">
        <v>1069</v>
      </c>
      <c r="B434" s="133" t="s">
        <v>500</v>
      </c>
      <c r="C434" s="115" t="s">
        <v>1136</v>
      </c>
      <c r="D434" s="90">
        <v>1067500</v>
      </c>
      <c r="E434" s="134">
        <v>1067500</v>
      </c>
      <c r="F434" s="87" t="str">
        <f t="shared" si="6"/>
        <v>-</v>
      </c>
    </row>
    <row r="435" spans="1:6" ht="25.5" x14ac:dyDescent="0.2">
      <c r="A435" s="114" t="s">
        <v>1137</v>
      </c>
      <c r="B435" s="133" t="s">
        <v>500</v>
      </c>
      <c r="C435" s="115" t="s">
        <v>1138</v>
      </c>
      <c r="D435" s="90">
        <v>1067500</v>
      </c>
      <c r="E435" s="134">
        <v>1067500</v>
      </c>
      <c r="F435" s="87" t="str">
        <f t="shared" si="6"/>
        <v>-</v>
      </c>
    </row>
    <row r="436" spans="1:6" ht="89.25" x14ac:dyDescent="0.2">
      <c r="A436" s="135" t="s">
        <v>1139</v>
      </c>
      <c r="B436" s="133" t="s">
        <v>500</v>
      </c>
      <c r="C436" s="115" t="s">
        <v>1140</v>
      </c>
      <c r="D436" s="90">
        <v>1067500</v>
      </c>
      <c r="E436" s="134">
        <v>1067500</v>
      </c>
      <c r="F436" s="87" t="str">
        <f t="shared" si="6"/>
        <v>-</v>
      </c>
    </row>
    <row r="437" spans="1:6" x14ac:dyDescent="0.2">
      <c r="A437" s="114" t="s">
        <v>460</v>
      </c>
      <c r="B437" s="133" t="s">
        <v>500</v>
      </c>
      <c r="C437" s="115" t="s">
        <v>1141</v>
      </c>
      <c r="D437" s="90">
        <v>1067500</v>
      </c>
      <c r="E437" s="134">
        <v>1067500</v>
      </c>
      <c r="F437" s="87" t="str">
        <f t="shared" si="6"/>
        <v>-</v>
      </c>
    </row>
    <row r="438" spans="1:6" ht="17.25" customHeight="1" x14ac:dyDescent="0.2">
      <c r="A438" s="141" t="s">
        <v>1142</v>
      </c>
      <c r="B438" s="142" t="s">
        <v>500</v>
      </c>
      <c r="C438" s="143" t="s">
        <v>1143</v>
      </c>
      <c r="D438" s="144">
        <v>50983705.200000003</v>
      </c>
      <c r="E438" s="145">
        <v>50428025.060000002</v>
      </c>
      <c r="F438" s="146">
        <f t="shared" si="6"/>
        <v>555680.1400000006</v>
      </c>
    </row>
    <row r="439" spans="1:6" x14ac:dyDescent="0.2">
      <c r="A439" s="128" t="s">
        <v>504</v>
      </c>
      <c r="B439" s="129" t="s">
        <v>500</v>
      </c>
      <c r="C439" s="130" t="s">
        <v>1144</v>
      </c>
      <c r="D439" s="81">
        <v>48670</v>
      </c>
      <c r="E439" s="131">
        <v>48620</v>
      </c>
      <c r="F439" s="82">
        <f t="shared" si="6"/>
        <v>50</v>
      </c>
    </row>
    <row r="440" spans="1:6" x14ac:dyDescent="0.2">
      <c r="A440" s="114" t="s">
        <v>523</v>
      </c>
      <c r="B440" s="133" t="s">
        <v>500</v>
      </c>
      <c r="C440" s="115" t="s">
        <v>1145</v>
      </c>
      <c r="D440" s="90">
        <v>48670</v>
      </c>
      <c r="E440" s="134">
        <v>48620</v>
      </c>
      <c r="F440" s="87">
        <f t="shared" si="6"/>
        <v>50</v>
      </c>
    </row>
    <row r="441" spans="1:6" ht="25.5" x14ac:dyDescent="0.2">
      <c r="A441" s="114" t="s">
        <v>1146</v>
      </c>
      <c r="B441" s="133" t="s">
        <v>500</v>
      </c>
      <c r="C441" s="115" t="s">
        <v>1147</v>
      </c>
      <c r="D441" s="90">
        <v>3100</v>
      </c>
      <c r="E441" s="134">
        <v>3050</v>
      </c>
      <c r="F441" s="87">
        <f t="shared" si="6"/>
        <v>50</v>
      </c>
    </row>
    <row r="442" spans="1:6" ht="25.5" x14ac:dyDescent="0.2">
      <c r="A442" s="114" t="s">
        <v>1148</v>
      </c>
      <c r="B442" s="133" t="s">
        <v>500</v>
      </c>
      <c r="C442" s="115" t="s">
        <v>1149</v>
      </c>
      <c r="D442" s="90">
        <v>3100</v>
      </c>
      <c r="E442" s="134">
        <v>3050</v>
      </c>
      <c r="F442" s="87">
        <f t="shared" si="6"/>
        <v>50</v>
      </c>
    </row>
    <row r="443" spans="1:6" ht="51" x14ac:dyDescent="0.2">
      <c r="A443" s="114" t="s">
        <v>1150</v>
      </c>
      <c r="B443" s="133" t="s">
        <v>500</v>
      </c>
      <c r="C443" s="115" t="s">
        <v>1151</v>
      </c>
      <c r="D443" s="90">
        <v>3100</v>
      </c>
      <c r="E443" s="134">
        <v>3050</v>
      </c>
      <c r="F443" s="87">
        <f t="shared" si="6"/>
        <v>50</v>
      </c>
    </row>
    <row r="444" spans="1:6" ht="25.5" x14ac:dyDescent="0.2">
      <c r="A444" s="114" t="s">
        <v>521</v>
      </c>
      <c r="B444" s="133" t="s">
        <v>500</v>
      </c>
      <c r="C444" s="115" t="s">
        <v>1152</v>
      </c>
      <c r="D444" s="90">
        <v>2600</v>
      </c>
      <c r="E444" s="134">
        <v>2600</v>
      </c>
      <c r="F444" s="87" t="str">
        <f t="shared" si="6"/>
        <v>-</v>
      </c>
    </row>
    <row r="445" spans="1:6" x14ac:dyDescent="0.2">
      <c r="A445" s="114" t="s">
        <v>642</v>
      </c>
      <c r="B445" s="133" t="s">
        <v>500</v>
      </c>
      <c r="C445" s="115" t="s">
        <v>1153</v>
      </c>
      <c r="D445" s="90">
        <v>500</v>
      </c>
      <c r="E445" s="134">
        <v>450</v>
      </c>
      <c r="F445" s="87">
        <f t="shared" si="6"/>
        <v>50</v>
      </c>
    </row>
    <row r="446" spans="1:6" ht="25.5" x14ac:dyDescent="0.2">
      <c r="A446" s="114" t="s">
        <v>572</v>
      </c>
      <c r="B446" s="133" t="s">
        <v>500</v>
      </c>
      <c r="C446" s="115" t="s">
        <v>1154</v>
      </c>
      <c r="D446" s="90">
        <v>45570</v>
      </c>
      <c r="E446" s="134">
        <v>45570</v>
      </c>
      <c r="F446" s="87" t="str">
        <f t="shared" si="6"/>
        <v>-</v>
      </c>
    </row>
    <row r="447" spans="1:6" x14ac:dyDescent="0.2">
      <c r="A447" s="114" t="s">
        <v>583</v>
      </c>
      <c r="B447" s="133" t="s">
        <v>500</v>
      </c>
      <c r="C447" s="115" t="s">
        <v>1155</v>
      </c>
      <c r="D447" s="90">
        <v>45570</v>
      </c>
      <c r="E447" s="134">
        <v>45570</v>
      </c>
      <c r="F447" s="87" t="str">
        <f t="shared" si="6"/>
        <v>-</v>
      </c>
    </row>
    <row r="448" spans="1:6" ht="76.5" x14ac:dyDescent="0.2">
      <c r="A448" s="135" t="s">
        <v>666</v>
      </c>
      <c r="B448" s="133" t="s">
        <v>500</v>
      </c>
      <c r="C448" s="115" t="s">
        <v>1156</v>
      </c>
      <c r="D448" s="90">
        <v>45570</v>
      </c>
      <c r="E448" s="134">
        <v>45570</v>
      </c>
      <c r="F448" s="87" t="str">
        <f t="shared" si="6"/>
        <v>-</v>
      </c>
    </row>
    <row r="449" spans="1:6" x14ac:dyDescent="0.2">
      <c r="A449" s="114" t="s">
        <v>668</v>
      </c>
      <c r="B449" s="133" t="s">
        <v>500</v>
      </c>
      <c r="C449" s="115" t="s">
        <v>1157</v>
      </c>
      <c r="D449" s="90">
        <v>45570</v>
      </c>
      <c r="E449" s="134">
        <v>45570</v>
      </c>
      <c r="F449" s="87" t="str">
        <f t="shared" si="6"/>
        <v>-</v>
      </c>
    </row>
    <row r="450" spans="1:6" x14ac:dyDescent="0.2">
      <c r="A450" s="128" t="s">
        <v>884</v>
      </c>
      <c r="B450" s="129" t="s">
        <v>500</v>
      </c>
      <c r="C450" s="130" t="s">
        <v>1158</v>
      </c>
      <c r="D450" s="81">
        <v>11544250</v>
      </c>
      <c r="E450" s="131">
        <v>11544250</v>
      </c>
      <c r="F450" s="82" t="str">
        <f t="shared" si="6"/>
        <v>-</v>
      </c>
    </row>
    <row r="451" spans="1:6" x14ac:dyDescent="0.2">
      <c r="A451" s="114" t="s">
        <v>1159</v>
      </c>
      <c r="B451" s="133" t="s">
        <v>500</v>
      </c>
      <c r="C451" s="115" t="s">
        <v>1160</v>
      </c>
      <c r="D451" s="90">
        <v>11544250</v>
      </c>
      <c r="E451" s="134">
        <v>11544250</v>
      </c>
      <c r="F451" s="87" t="str">
        <f t="shared" si="6"/>
        <v>-</v>
      </c>
    </row>
    <row r="452" spans="1:6" ht="25.5" x14ac:dyDescent="0.2">
      <c r="A452" s="114" t="s">
        <v>1146</v>
      </c>
      <c r="B452" s="133" t="s">
        <v>500</v>
      </c>
      <c r="C452" s="115" t="s">
        <v>1161</v>
      </c>
      <c r="D452" s="90">
        <v>11544250</v>
      </c>
      <c r="E452" s="134">
        <v>11544250</v>
      </c>
      <c r="F452" s="87" t="str">
        <f t="shared" si="6"/>
        <v>-</v>
      </c>
    </row>
    <row r="453" spans="1:6" x14ac:dyDescent="0.2">
      <c r="A453" s="114" t="s">
        <v>1162</v>
      </c>
      <c r="B453" s="133" t="s">
        <v>500</v>
      </c>
      <c r="C453" s="115" t="s">
        <v>1163</v>
      </c>
      <c r="D453" s="90">
        <v>11544250</v>
      </c>
      <c r="E453" s="134">
        <v>11544250</v>
      </c>
      <c r="F453" s="87" t="str">
        <f t="shared" si="6"/>
        <v>-</v>
      </c>
    </row>
    <row r="454" spans="1:6" ht="51" x14ac:dyDescent="0.2">
      <c r="A454" s="114" t="s">
        <v>1164</v>
      </c>
      <c r="B454" s="133" t="s">
        <v>500</v>
      </c>
      <c r="C454" s="115" t="s">
        <v>1165</v>
      </c>
      <c r="D454" s="90">
        <v>11544250</v>
      </c>
      <c r="E454" s="134">
        <v>11544250</v>
      </c>
      <c r="F454" s="87" t="str">
        <f t="shared" si="6"/>
        <v>-</v>
      </c>
    </row>
    <row r="455" spans="1:6" ht="38.25" x14ac:dyDescent="0.2">
      <c r="A455" s="114" t="s">
        <v>695</v>
      </c>
      <c r="B455" s="133" t="s">
        <v>500</v>
      </c>
      <c r="C455" s="115" t="s">
        <v>1166</v>
      </c>
      <c r="D455" s="90">
        <v>11544250</v>
      </c>
      <c r="E455" s="134">
        <v>11544250</v>
      </c>
      <c r="F455" s="87" t="str">
        <f t="shared" si="6"/>
        <v>-</v>
      </c>
    </row>
    <row r="456" spans="1:6" x14ac:dyDescent="0.2">
      <c r="A456" s="128" t="s">
        <v>1167</v>
      </c>
      <c r="B456" s="129" t="s">
        <v>500</v>
      </c>
      <c r="C456" s="130" t="s">
        <v>1168</v>
      </c>
      <c r="D456" s="81">
        <v>39390785.200000003</v>
      </c>
      <c r="E456" s="131">
        <v>38835155.060000002</v>
      </c>
      <c r="F456" s="82">
        <f t="shared" si="6"/>
        <v>555630.1400000006</v>
      </c>
    </row>
    <row r="457" spans="1:6" x14ac:dyDescent="0.2">
      <c r="A457" s="114" t="s">
        <v>1169</v>
      </c>
      <c r="B457" s="133" t="s">
        <v>500</v>
      </c>
      <c r="C457" s="115" t="s">
        <v>1170</v>
      </c>
      <c r="D457" s="90">
        <v>33913737.899999999</v>
      </c>
      <c r="E457" s="134">
        <v>33381918.489999998</v>
      </c>
      <c r="F457" s="87">
        <f t="shared" si="6"/>
        <v>531819.41000000015</v>
      </c>
    </row>
    <row r="458" spans="1:6" ht="25.5" x14ac:dyDescent="0.2">
      <c r="A458" s="114" t="s">
        <v>1146</v>
      </c>
      <c r="B458" s="133" t="s">
        <v>500</v>
      </c>
      <c r="C458" s="115" t="s">
        <v>1171</v>
      </c>
      <c r="D458" s="90">
        <v>33506100</v>
      </c>
      <c r="E458" s="134">
        <v>32974280.59</v>
      </c>
      <c r="F458" s="87">
        <f t="shared" si="6"/>
        <v>531819.41000000015</v>
      </c>
    </row>
    <row r="459" spans="1:6" x14ac:dyDescent="0.2">
      <c r="A459" s="114" t="s">
        <v>1162</v>
      </c>
      <c r="B459" s="133" t="s">
        <v>500</v>
      </c>
      <c r="C459" s="115" t="s">
        <v>1172</v>
      </c>
      <c r="D459" s="90">
        <v>33506100</v>
      </c>
      <c r="E459" s="134">
        <v>32974280.59</v>
      </c>
      <c r="F459" s="87">
        <f t="shared" si="6"/>
        <v>531819.41000000015</v>
      </c>
    </row>
    <row r="460" spans="1:6" ht="51" x14ac:dyDescent="0.2">
      <c r="A460" s="114" t="s">
        <v>1164</v>
      </c>
      <c r="B460" s="133" t="s">
        <v>500</v>
      </c>
      <c r="C460" s="115" t="s">
        <v>1173</v>
      </c>
      <c r="D460" s="90">
        <v>29645300</v>
      </c>
      <c r="E460" s="134">
        <v>29115739.620000001</v>
      </c>
      <c r="F460" s="87">
        <f t="shared" si="6"/>
        <v>529560.37999999896</v>
      </c>
    </row>
    <row r="461" spans="1:6" x14ac:dyDescent="0.2">
      <c r="A461" s="114" t="s">
        <v>1174</v>
      </c>
      <c r="B461" s="133" t="s">
        <v>500</v>
      </c>
      <c r="C461" s="115" t="s">
        <v>1175</v>
      </c>
      <c r="D461" s="90">
        <v>11133335.32</v>
      </c>
      <c r="E461" s="134">
        <v>10786982.550000001</v>
      </c>
      <c r="F461" s="87">
        <f t="shared" si="6"/>
        <v>346352.76999999955</v>
      </c>
    </row>
    <row r="462" spans="1:6" ht="38.25" x14ac:dyDescent="0.2">
      <c r="A462" s="114" t="s">
        <v>1176</v>
      </c>
      <c r="B462" s="133" t="s">
        <v>500</v>
      </c>
      <c r="C462" s="115" t="s">
        <v>1177</v>
      </c>
      <c r="D462" s="90">
        <v>3361564.68</v>
      </c>
      <c r="E462" s="134">
        <v>3226143.92</v>
      </c>
      <c r="F462" s="87">
        <f t="shared" si="6"/>
        <v>135420.76000000024</v>
      </c>
    </row>
    <row r="463" spans="1:6" ht="25.5" x14ac:dyDescent="0.2">
      <c r="A463" s="114" t="s">
        <v>521</v>
      </c>
      <c r="B463" s="133" t="s">
        <v>500</v>
      </c>
      <c r="C463" s="115" t="s">
        <v>1178</v>
      </c>
      <c r="D463" s="90">
        <v>2487800</v>
      </c>
      <c r="E463" s="134">
        <v>2466139.08</v>
      </c>
      <c r="F463" s="87">
        <f t="shared" ref="F463:F526" si="7">IF(OR(D463="-",IF(E463="-",0,E463)&gt;=IF(D463="-",0,D463)),"-",IF(D463="-",0,D463)-IF(E463="-",0,E463))</f>
        <v>21660.919999999925</v>
      </c>
    </row>
    <row r="464" spans="1:6" x14ac:dyDescent="0.2">
      <c r="A464" s="114" t="s">
        <v>550</v>
      </c>
      <c r="B464" s="133" t="s">
        <v>500</v>
      </c>
      <c r="C464" s="115" t="s">
        <v>1179</v>
      </c>
      <c r="D464" s="90">
        <v>206100</v>
      </c>
      <c r="E464" s="134">
        <v>179980.07</v>
      </c>
      <c r="F464" s="87">
        <f t="shared" si="7"/>
        <v>26119.929999999993</v>
      </c>
    </row>
    <row r="465" spans="1:6" ht="38.25" x14ac:dyDescent="0.2">
      <c r="A465" s="114" t="s">
        <v>623</v>
      </c>
      <c r="B465" s="133" t="s">
        <v>500</v>
      </c>
      <c r="C465" s="115" t="s">
        <v>1180</v>
      </c>
      <c r="D465" s="90">
        <v>12365500</v>
      </c>
      <c r="E465" s="134">
        <v>12365500</v>
      </c>
      <c r="F465" s="87" t="str">
        <f t="shared" si="7"/>
        <v>-</v>
      </c>
    </row>
    <row r="466" spans="1:6" x14ac:dyDescent="0.2">
      <c r="A466" s="114" t="s">
        <v>627</v>
      </c>
      <c r="B466" s="133" t="s">
        <v>500</v>
      </c>
      <c r="C466" s="115" t="s">
        <v>1181</v>
      </c>
      <c r="D466" s="90">
        <v>85000</v>
      </c>
      <c r="E466" s="134">
        <v>85000</v>
      </c>
      <c r="F466" s="87" t="str">
        <f t="shared" si="7"/>
        <v>-</v>
      </c>
    </row>
    <row r="467" spans="1:6" x14ac:dyDescent="0.2">
      <c r="A467" s="114" t="s">
        <v>640</v>
      </c>
      <c r="B467" s="133" t="s">
        <v>500</v>
      </c>
      <c r="C467" s="115" t="s">
        <v>1182</v>
      </c>
      <c r="D467" s="90">
        <v>3300</v>
      </c>
      <c r="E467" s="134">
        <v>3294</v>
      </c>
      <c r="F467" s="87">
        <f t="shared" si="7"/>
        <v>6</v>
      </c>
    </row>
    <row r="468" spans="1:6" x14ac:dyDescent="0.2">
      <c r="A468" s="114" t="s">
        <v>642</v>
      </c>
      <c r="B468" s="133" t="s">
        <v>500</v>
      </c>
      <c r="C468" s="115" t="s">
        <v>1183</v>
      </c>
      <c r="D468" s="90">
        <v>2700</v>
      </c>
      <c r="E468" s="134">
        <v>2700</v>
      </c>
      <c r="F468" s="87" t="str">
        <f t="shared" si="7"/>
        <v>-</v>
      </c>
    </row>
    <row r="469" spans="1:6" ht="63.75" x14ac:dyDescent="0.2">
      <c r="A469" s="114" t="s">
        <v>1184</v>
      </c>
      <c r="B469" s="133" t="s">
        <v>500</v>
      </c>
      <c r="C469" s="115" t="s">
        <v>1185</v>
      </c>
      <c r="D469" s="90">
        <v>100000</v>
      </c>
      <c r="E469" s="134">
        <v>100000</v>
      </c>
      <c r="F469" s="87" t="str">
        <f t="shared" si="7"/>
        <v>-</v>
      </c>
    </row>
    <row r="470" spans="1:6" ht="38.25" x14ac:dyDescent="0.2">
      <c r="A470" s="114" t="s">
        <v>623</v>
      </c>
      <c r="B470" s="133" t="s">
        <v>500</v>
      </c>
      <c r="C470" s="115" t="s">
        <v>1186</v>
      </c>
      <c r="D470" s="90">
        <v>100000</v>
      </c>
      <c r="E470" s="134">
        <v>100000</v>
      </c>
      <c r="F470" s="87" t="str">
        <f t="shared" si="7"/>
        <v>-</v>
      </c>
    </row>
    <row r="471" spans="1:6" ht="51" x14ac:dyDescent="0.2">
      <c r="A471" s="114" t="s">
        <v>1187</v>
      </c>
      <c r="B471" s="133" t="s">
        <v>500</v>
      </c>
      <c r="C471" s="115" t="s">
        <v>1188</v>
      </c>
      <c r="D471" s="90">
        <v>152000</v>
      </c>
      <c r="E471" s="134">
        <v>150000</v>
      </c>
      <c r="F471" s="87">
        <f t="shared" si="7"/>
        <v>2000</v>
      </c>
    </row>
    <row r="472" spans="1:6" x14ac:dyDescent="0.2">
      <c r="A472" s="114" t="s">
        <v>627</v>
      </c>
      <c r="B472" s="133" t="s">
        <v>500</v>
      </c>
      <c r="C472" s="115" t="s">
        <v>1189</v>
      </c>
      <c r="D472" s="90">
        <v>152000</v>
      </c>
      <c r="E472" s="134">
        <v>150000</v>
      </c>
      <c r="F472" s="87">
        <f t="shared" si="7"/>
        <v>2000</v>
      </c>
    </row>
    <row r="473" spans="1:6" ht="38.25" x14ac:dyDescent="0.2">
      <c r="A473" s="114" t="s">
        <v>1190</v>
      </c>
      <c r="B473" s="133" t="s">
        <v>500</v>
      </c>
      <c r="C473" s="115" t="s">
        <v>1191</v>
      </c>
      <c r="D473" s="90">
        <v>156700</v>
      </c>
      <c r="E473" s="134">
        <v>156638.91</v>
      </c>
      <c r="F473" s="87">
        <f t="shared" si="7"/>
        <v>61.089999999996508</v>
      </c>
    </row>
    <row r="474" spans="1:6" ht="25.5" x14ac:dyDescent="0.2">
      <c r="A474" s="114" t="s">
        <v>521</v>
      </c>
      <c r="B474" s="133" t="s">
        <v>500</v>
      </c>
      <c r="C474" s="115" t="s">
        <v>1192</v>
      </c>
      <c r="D474" s="90">
        <v>156700</v>
      </c>
      <c r="E474" s="134">
        <v>156638.91</v>
      </c>
      <c r="F474" s="87">
        <f t="shared" si="7"/>
        <v>61.089999999996508</v>
      </c>
    </row>
    <row r="475" spans="1:6" ht="51" x14ac:dyDescent="0.2">
      <c r="A475" s="114" t="s">
        <v>1193</v>
      </c>
      <c r="B475" s="133" t="s">
        <v>500</v>
      </c>
      <c r="C475" s="115" t="s">
        <v>1194</v>
      </c>
      <c r="D475" s="90">
        <v>505200</v>
      </c>
      <c r="E475" s="134">
        <v>505098</v>
      </c>
      <c r="F475" s="87">
        <f t="shared" si="7"/>
        <v>102</v>
      </c>
    </row>
    <row r="476" spans="1:6" ht="25.5" x14ac:dyDescent="0.2">
      <c r="A476" s="114" t="s">
        <v>521</v>
      </c>
      <c r="B476" s="133" t="s">
        <v>500</v>
      </c>
      <c r="C476" s="115" t="s">
        <v>1195</v>
      </c>
      <c r="D476" s="90">
        <v>505200</v>
      </c>
      <c r="E476" s="134">
        <v>505098</v>
      </c>
      <c r="F476" s="87">
        <f t="shared" si="7"/>
        <v>102</v>
      </c>
    </row>
    <row r="477" spans="1:6" ht="51" x14ac:dyDescent="0.2">
      <c r="A477" s="114" t="s">
        <v>1196</v>
      </c>
      <c r="B477" s="133" t="s">
        <v>500</v>
      </c>
      <c r="C477" s="115" t="s">
        <v>1197</v>
      </c>
      <c r="D477" s="90">
        <v>2713300</v>
      </c>
      <c r="E477" s="134">
        <v>2713204.06</v>
      </c>
      <c r="F477" s="87">
        <f t="shared" si="7"/>
        <v>95.939999999944121</v>
      </c>
    </row>
    <row r="478" spans="1:6" x14ac:dyDescent="0.2">
      <c r="A478" s="114" t="s">
        <v>627</v>
      </c>
      <c r="B478" s="133" t="s">
        <v>500</v>
      </c>
      <c r="C478" s="115" t="s">
        <v>1198</v>
      </c>
      <c r="D478" s="90">
        <v>2713300</v>
      </c>
      <c r="E478" s="134">
        <v>2713204.06</v>
      </c>
      <c r="F478" s="87">
        <f t="shared" si="7"/>
        <v>95.939999999944121</v>
      </c>
    </row>
    <row r="479" spans="1:6" ht="51" x14ac:dyDescent="0.2">
      <c r="A479" s="114" t="s">
        <v>1199</v>
      </c>
      <c r="B479" s="133" t="s">
        <v>500</v>
      </c>
      <c r="C479" s="115" t="s">
        <v>1200</v>
      </c>
      <c r="D479" s="90">
        <v>233600</v>
      </c>
      <c r="E479" s="134">
        <v>233600</v>
      </c>
      <c r="F479" s="87" t="str">
        <f t="shared" si="7"/>
        <v>-</v>
      </c>
    </row>
    <row r="480" spans="1:6" ht="25.5" x14ac:dyDescent="0.2">
      <c r="A480" s="114" t="s">
        <v>521</v>
      </c>
      <c r="B480" s="133" t="s">
        <v>500</v>
      </c>
      <c r="C480" s="115" t="s">
        <v>1201</v>
      </c>
      <c r="D480" s="90">
        <v>233600</v>
      </c>
      <c r="E480" s="134">
        <v>233600</v>
      </c>
      <c r="F480" s="87" t="str">
        <f t="shared" si="7"/>
        <v>-</v>
      </c>
    </row>
    <row r="481" spans="1:6" ht="25.5" x14ac:dyDescent="0.2">
      <c r="A481" s="114" t="s">
        <v>572</v>
      </c>
      <c r="B481" s="133" t="s">
        <v>500</v>
      </c>
      <c r="C481" s="115" t="s">
        <v>1202</v>
      </c>
      <c r="D481" s="90">
        <v>407637.9</v>
      </c>
      <c r="E481" s="134">
        <v>407637.9</v>
      </c>
      <c r="F481" s="87" t="str">
        <f t="shared" si="7"/>
        <v>-</v>
      </c>
    </row>
    <row r="482" spans="1:6" x14ac:dyDescent="0.2">
      <c r="A482" s="114" t="s">
        <v>574</v>
      </c>
      <c r="B482" s="133" t="s">
        <v>500</v>
      </c>
      <c r="C482" s="115" t="s">
        <v>1203</v>
      </c>
      <c r="D482" s="90">
        <v>257637.9</v>
      </c>
      <c r="E482" s="134">
        <v>257637.9</v>
      </c>
      <c r="F482" s="87" t="str">
        <f t="shared" si="7"/>
        <v>-</v>
      </c>
    </row>
    <row r="483" spans="1:6" ht="51" x14ac:dyDescent="0.2">
      <c r="A483" s="114" t="s">
        <v>1204</v>
      </c>
      <c r="B483" s="133" t="s">
        <v>500</v>
      </c>
      <c r="C483" s="115" t="s">
        <v>1205</v>
      </c>
      <c r="D483" s="90">
        <v>230000</v>
      </c>
      <c r="E483" s="134">
        <v>230000</v>
      </c>
      <c r="F483" s="87" t="str">
        <f t="shared" si="7"/>
        <v>-</v>
      </c>
    </row>
    <row r="484" spans="1:6" x14ac:dyDescent="0.2">
      <c r="A484" s="114" t="s">
        <v>460</v>
      </c>
      <c r="B484" s="133" t="s">
        <v>500</v>
      </c>
      <c r="C484" s="115" t="s">
        <v>1206</v>
      </c>
      <c r="D484" s="90">
        <v>230000</v>
      </c>
      <c r="E484" s="134">
        <v>230000</v>
      </c>
      <c r="F484" s="87" t="str">
        <f t="shared" si="7"/>
        <v>-</v>
      </c>
    </row>
    <row r="485" spans="1:6" ht="51" x14ac:dyDescent="0.2">
      <c r="A485" s="114" t="s">
        <v>576</v>
      </c>
      <c r="B485" s="133" t="s">
        <v>500</v>
      </c>
      <c r="C485" s="115" t="s">
        <v>1207</v>
      </c>
      <c r="D485" s="90">
        <v>27637.9</v>
      </c>
      <c r="E485" s="134">
        <v>27637.9</v>
      </c>
      <c r="F485" s="87" t="str">
        <f t="shared" si="7"/>
        <v>-</v>
      </c>
    </row>
    <row r="486" spans="1:6" x14ac:dyDescent="0.2">
      <c r="A486" s="114" t="s">
        <v>1174</v>
      </c>
      <c r="B486" s="133" t="s">
        <v>500</v>
      </c>
      <c r="C486" s="115" t="s">
        <v>1208</v>
      </c>
      <c r="D486" s="90">
        <v>2300</v>
      </c>
      <c r="E486" s="134">
        <v>2300</v>
      </c>
      <c r="F486" s="87" t="str">
        <f t="shared" si="7"/>
        <v>-</v>
      </c>
    </row>
    <row r="487" spans="1:6" ht="38.25" x14ac:dyDescent="0.2">
      <c r="A487" s="114" t="s">
        <v>1176</v>
      </c>
      <c r="B487" s="133" t="s">
        <v>500</v>
      </c>
      <c r="C487" s="115" t="s">
        <v>1209</v>
      </c>
      <c r="D487" s="90">
        <v>694.6</v>
      </c>
      <c r="E487" s="134">
        <v>694.6</v>
      </c>
      <c r="F487" s="87" t="str">
        <f t="shared" si="7"/>
        <v>-</v>
      </c>
    </row>
    <row r="488" spans="1:6" x14ac:dyDescent="0.2">
      <c r="A488" s="114" t="s">
        <v>627</v>
      </c>
      <c r="B488" s="133" t="s">
        <v>500</v>
      </c>
      <c r="C488" s="115" t="s">
        <v>1210</v>
      </c>
      <c r="D488" s="90">
        <v>24643.3</v>
      </c>
      <c r="E488" s="134">
        <v>24643.3</v>
      </c>
      <c r="F488" s="87" t="str">
        <f t="shared" si="7"/>
        <v>-</v>
      </c>
    </row>
    <row r="489" spans="1:6" x14ac:dyDescent="0.2">
      <c r="A489" s="114" t="s">
        <v>583</v>
      </c>
      <c r="B489" s="133" t="s">
        <v>500</v>
      </c>
      <c r="C489" s="115" t="s">
        <v>1211</v>
      </c>
      <c r="D489" s="90">
        <v>150000</v>
      </c>
      <c r="E489" s="134">
        <v>150000</v>
      </c>
      <c r="F489" s="87" t="str">
        <f t="shared" si="7"/>
        <v>-</v>
      </c>
    </row>
    <row r="490" spans="1:6" ht="38.25" x14ac:dyDescent="0.2">
      <c r="A490" s="114" t="s">
        <v>680</v>
      </c>
      <c r="B490" s="133" t="s">
        <v>500</v>
      </c>
      <c r="C490" s="115" t="s">
        <v>1212</v>
      </c>
      <c r="D490" s="90">
        <v>150000</v>
      </c>
      <c r="E490" s="134">
        <v>150000</v>
      </c>
      <c r="F490" s="87" t="str">
        <f t="shared" si="7"/>
        <v>-</v>
      </c>
    </row>
    <row r="491" spans="1:6" x14ac:dyDescent="0.2">
      <c r="A491" s="114" t="s">
        <v>627</v>
      </c>
      <c r="B491" s="133" t="s">
        <v>500</v>
      </c>
      <c r="C491" s="115" t="s">
        <v>1213</v>
      </c>
      <c r="D491" s="90">
        <v>150000</v>
      </c>
      <c r="E491" s="134">
        <v>150000</v>
      </c>
      <c r="F491" s="87" t="str">
        <f t="shared" si="7"/>
        <v>-</v>
      </c>
    </row>
    <row r="492" spans="1:6" x14ac:dyDescent="0.2">
      <c r="A492" s="114" t="s">
        <v>1214</v>
      </c>
      <c r="B492" s="133" t="s">
        <v>500</v>
      </c>
      <c r="C492" s="115" t="s">
        <v>1215</v>
      </c>
      <c r="D492" s="90">
        <v>5477047.2999999998</v>
      </c>
      <c r="E492" s="134">
        <v>5453236.5700000003</v>
      </c>
      <c r="F492" s="87">
        <f t="shared" si="7"/>
        <v>23810.729999999516</v>
      </c>
    </row>
    <row r="493" spans="1:6" ht="25.5" x14ac:dyDescent="0.2">
      <c r="A493" s="114" t="s">
        <v>1146</v>
      </c>
      <c r="B493" s="133" t="s">
        <v>500</v>
      </c>
      <c r="C493" s="115" t="s">
        <v>1216</v>
      </c>
      <c r="D493" s="90">
        <v>5475550</v>
      </c>
      <c r="E493" s="134">
        <v>5451739.2699999996</v>
      </c>
      <c r="F493" s="87">
        <f t="shared" si="7"/>
        <v>23810.730000000447</v>
      </c>
    </row>
    <row r="494" spans="1:6" ht="25.5" x14ac:dyDescent="0.2">
      <c r="A494" s="114" t="s">
        <v>1148</v>
      </c>
      <c r="B494" s="133" t="s">
        <v>500</v>
      </c>
      <c r="C494" s="115" t="s">
        <v>1217</v>
      </c>
      <c r="D494" s="90">
        <v>5475550</v>
      </c>
      <c r="E494" s="134">
        <v>5451739.2699999996</v>
      </c>
      <c r="F494" s="87">
        <f t="shared" si="7"/>
        <v>23810.730000000447</v>
      </c>
    </row>
    <row r="495" spans="1:6" ht="63.75" x14ac:dyDescent="0.2">
      <c r="A495" s="114" t="s">
        <v>1218</v>
      </c>
      <c r="B495" s="133" t="s">
        <v>500</v>
      </c>
      <c r="C495" s="115" t="s">
        <v>1219</v>
      </c>
      <c r="D495" s="90">
        <v>1804000</v>
      </c>
      <c r="E495" s="134">
        <v>1780448.29</v>
      </c>
      <c r="F495" s="87">
        <f t="shared" si="7"/>
        <v>23551.709999999963</v>
      </c>
    </row>
    <row r="496" spans="1:6" x14ac:dyDescent="0.2">
      <c r="A496" s="114" t="s">
        <v>513</v>
      </c>
      <c r="B496" s="133" t="s">
        <v>500</v>
      </c>
      <c r="C496" s="115" t="s">
        <v>1220</v>
      </c>
      <c r="D496" s="90">
        <v>1232550</v>
      </c>
      <c r="E496" s="134">
        <v>1232499.42</v>
      </c>
      <c r="F496" s="87">
        <f t="shared" si="7"/>
        <v>50.580000000074506</v>
      </c>
    </row>
    <row r="497" spans="1:6" ht="25.5" x14ac:dyDescent="0.2">
      <c r="A497" s="114" t="s">
        <v>515</v>
      </c>
      <c r="B497" s="133" t="s">
        <v>500</v>
      </c>
      <c r="C497" s="115" t="s">
        <v>1221</v>
      </c>
      <c r="D497" s="90">
        <v>139900</v>
      </c>
      <c r="E497" s="134">
        <v>139836.15</v>
      </c>
      <c r="F497" s="87">
        <f t="shared" si="7"/>
        <v>63.850000000005821</v>
      </c>
    </row>
    <row r="498" spans="1:6" ht="38.25" x14ac:dyDescent="0.2">
      <c r="A498" s="114" t="s">
        <v>517</v>
      </c>
      <c r="B498" s="133" t="s">
        <v>500</v>
      </c>
      <c r="C498" s="115" t="s">
        <v>1222</v>
      </c>
      <c r="D498" s="90">
        <v>431550</v>
      </c>
      <c r="E498" s="134">
        <v>408112.72</v>
      </c>
      <c r="F498" s="87">
        <f t="shared" si="7"/>
        <v>23437.280000000028</v>
      </c>
    </row>
    <row r="499" spans="1:6" ht="63.75" x14ac:dyDescent="0.2">
      <c r="A499" s="114" t="s">
        <v>1223</v>
      </c>
      <c r="B499" s="133" t="s">
        <v>500</v>
      </c>
      <c r="C499" s="115" t="s">
        <v>1224</v>
      </c>
      <c r="D499" s="90">
        <v>187800</v>
      </c>
      <c r="E499" s="134">
        <v>187540.98</v>
      </c>
      <c r="F499" s="87">
        <f t="shared" si="7"/>
        <v>259.01999999998952</v>
      </c>
    </row>
    <row r="500" spans="1:6" ht="25.5" x14ac:dyDescent="0.2">
      <c r="A500" s="114" t="s">
        <v>521</v>
      </c>
      <c r="B500" s="133" t="s">
        <v>500</v>
      </c>
      <c r="C500" s="115" t="s">
        <v>1225</v>
      </c>
      <c r="D500" s="90">
        <v>187800</v>
      </c>
      <c r="E500" s="134">
        <v>187540.98</v>
      </c>
      <c r="F500" s="87">
        <f t="shared" si="7"/>
        <v>259.01999999998952</v>
      </c>
    </row>
    <row r="501" spans="1:6" ht="63.75" x14ac:dyDescent="0.2">
      <c r="A501" s="114" t="s">
        <v>1226</v>
      </c>
      <c r="B501" s="133" t="s">
        <v>500</v>
      </c>
      <c r="C501" s="115" t="s">
        <v>1227</v>
      </c>
      <c r="D501" s="90">
        <v>3483750</v>
      </c>
      <c r="E501" s="134">
        <v>3483750</v>
      </c>
      <c r="F501" s="87" t="str">
        <f t="shared" si="7"/>
        <v>-</v>
      </c>
    </row>
    <row r="502" spans="1:6" ht="38.25" x14ac:dyDescent="0.2">
      <c r="A502" s="114" t="s">
        <v>695</v>
      </c>
      <c r="B502" s="133" t="s">
        <v>500</v>
      </c>
      <c r="C502" s="115" t="s">
        <v>1228</v>
      </c>
      <c r="D502" s="90">
        <v>3483750</v>
      </c>
      <c r="E502" s="134">
        <v>3483750</v>
      </c>
      <c r="F502" s="87" t="str">
        <f t="shared" si="7"/>
        <v>-</v>
      </c>
    </row>
    <row r="503" spans="1:6" ht="25.5" x14ac:dyDescent="0.2">
      <c r="A503" s="114" t="s">
        <v>572</v>
      </c>
      <c r="B503" s="133" t="s">
        <v>500</v>
      </c>
      <c r="C503" s="115" t="s">
        <v>1229</v>
      </c>
      <c r="D503" s="90">
        <v>1497.3</v>
      </c>
      <c r="E503" s="134">
        <v>1497.3</v>
      </c>
      <c r="F503" s="87" t="str">
        <f t="shared" si="7"/>
        <v>-</v>
      </c>
    </row>
    <row r="504" spans="1:6" x14ac:dyDescent="0.2">
      <c r="A504" s="114" t="s">
        <v>574</v>
      </c>
      <c r="B504" s="133" t="s">
        <v>500</v>
      </c>
      <c r="C504" s="115" t="s">
        <v>1230</v>
      </c>
      <c r="D504" s="90">
        <v>1497.3</v>
      </c>
      <c r="E504" s="134">
        <v>1497.3</v>
      </c>
      <c r="F504" s="87" t="str">
        <f t="shared" si="7"/>
        <v>-</v>
      </c>
    </row>
    <row r="505" spans="1:6" ht="51" x14ac:dyDescent="0.2">
      <c r="A505" s="114" t="s">
        <v>576</v>
      </c>
      <c r="B505" s="133" t="s">
        <v>500</v>
      </c>
      <c r="C505" s="115" t="s">
        <v>1231</v>
      </c>
      <c r="D505" s="90">
        <v>1497.3</v>
      </c>
      <c r="E505" s="134">
        <v>1497.3</v>
      </c>
      <c r="F505" s="87" t="str">
        <f t="shared" si="7"/>
        <v>-</v>
      </c>
    </row>
    <row r="506" spans="1:6" x14ac:dyDescent="0.2">
      <c r="A506" s="114" t="s">
        <v>945</v>
      </c>
      <c r="B506" s="133" t="s">
        <v>500</v>
      </c>
      <c r="C506" s="115" t="s">
        <v>1232</v>
      </c>
      <c r="D506" s="90">
        <v>1497.3</v>
      </c>
      <c r="E506" s="134">
        <v>1497.3</v>
      </c>
      <c r="F506" s="87" t="str">
        <f t="shared" si="7"/>
        <v>-</v>
      </c>
    </row>
    <row r="507" spans="1:6" ht="15.75" customHeight="1" x14ac:dyDescent="0.2">
      <c r="A507" s="141" t="s">
        <v>1233</v>
      </c>
      <c r="B507" s="142" t="s">
        <v>500</v>
      </c>
      <c r="C507" s="143" t="s">
        <v>1234</v>
      </c>
      <c r="D507" s="144">
        <v>805073368</v>
      </c>
      <c r="E507" s="145">
        <v>804738799.07000005</v>
      </c>
      <c r="F507" s="146">
        <f t="shared" si="7"/>
        <v>334568.92999994755</v>
      </c>
    </row>
    <row r="508" spans="1:6" x14ac:dyDescent="0.2">
      <c r="A508" s="128" t="s">
        <v>504</v>
      </c>
      <c r="B508" s="129" t="s">
        <v>500</v>
      </c>
      <c r="C508" s="130" t="s">
        <v>1235</v>
      </c>
      <c r="D508" s="81">
        <v>115370</v>
      </c>
      <c r="E508" s="131">
        <v>115370</v>
      </c>
      <c r="F508" s="82" t="str">
        <f t="shared" si="7"/>
        <v>-</v>
      </c>
    </row>
    <row r="509" spans="1:6" x14ac:dyDescent="0.2">
      <c r="A509" s="114" t="s">
        <v>523</v>
      </c>
      <c r="B509" s="133" t="s">
        <v>500</v>
      </c>
      <c r="C509" s="115" t="s">
        <v>1236</v>
      </c>
      <c r="D509" s="90">
        <v>115370</v>
      </c>
      <c r="E509" s="134">
        <v>115370</v>
      </c>
      <c r="F509" s="87" t="str">
        <f t="shared" si="7"/>
        <v>-</v>
      </c>
    </row>
    <row r="510" spans="1:6" ht="25.5" x14ac:dyDescent="0.2">
      <c r="A510" s="114" t="s">
        <v>1237</v>
      </c>
      <c r="B510" s="133" t="s">
        <v>500</v>
      </c>
      <c r="C510" s="115" t="s">
        <v>1238</v>
      </c>
      <c r="D510" s="90">
        <v>69800</v>
      </c>
      <c r="E510" s="134">
        <v>69800</v>
      </c>
      <c r="F510" s="87" t="str">
        <f t="shared" si="7"/>
        <v>-</v>
      </c>
    </row>
    <row r="511" spans="1:6" ht="38.25" x14ac:dyDescent="0.2">
      <c r="A511" s="114" t="s">
        <v>1239</v>
      </c>
      <c r="B511" s="133" t="s">
        <v>500</v>
      </c>
      <c r="C511" s="115" t="s">
        <v>1240</v>
      </c>
      <c r="D511" s="90">
        <v>69800</v>
      </c>
      <c r="E511" s="134">
        <v>69800</v>
      </c>
      <c r="F511" s="87" t="str">
        <f t="shared" si="7"/>
        <v>-</v>
      </c>
    </row>
    <row r="512" spans="1:6" ht="63.75" x14ac:dyDescent="0.2">
      <c r="A512" s="114" t="s">
        <v>1241</v>
      </c>
      <c r="B512" s="133" t="s">
        <v>500</v>
      </c>
      <c r="C512" s="115" t="s">
        <v>1242</v>
      </c>
      <c r="D512" s="90">
        <v>69800</v>
      </c>
      <c r="E512" s="134">
        <v>69800</v>
      </c>
      <c r="F512" s="87" t="str">
        <f t="shared" si="7"/>
        <v>-</v>
      </c>
    </row>
    <row r="513" spans="1:6" ht="25.5" x14ac:dyDescent="0.2">
      <c r="A513" s="114" t="s">
        <v>521</v>
      </c>
      <c r="B513" s="133" t="s">
        <v>500</v>
      </c>
      <c r="C513" s="115" t="s">
        <v>1243</v>
      </c>
      <c r="D513" s="90">
        <v>69800</v>
      </c>
      <c r="E513" s="134">
        <v>69800</v>
      </c>
      <c r="F513" s="87" t="str">
        <f t="shared" si="7"/>
        <v>-</v>
      </c>
    </row>
    <row r="514" spans="1:6" ht="25.5" x14ac:dyDescent="0.2">
      <c r="A514" s="114" t="s">
        <v>572</v>
      </c>
      <c r="B514" s="133" t="s">
        <v>500</v>
      </c>
      <c r="C514" s="115" t="s">
        <v>1244</v>
      </c>
      <c r="D514" s="90">
        <v>45570</v>
      </c>
      <c r="E514" s="134">
        <v>45570</v>
      </c>
      <c r="F514" s="87" t="str">
        <f t="shared" si="7"/>
        <v>-</v>
      </c>
    </row>
    <row r="515" spans="1:6" x14ac:dyDescent="0.2">
      <c r="A515" s="114" t="s">
        <v>583</v>
      </c>
      <c r="B515" s="133" t="s">
        <v>500</v>
      </c>
      <c r="C515" s="115" t="s">
        <v>1245</v>
      </c>
      <c r="D515" s="90">
        <v>45570</v>
      </c>
      <c r="E515" s="134">
        <v>45570</v>
      </c>
      <c r="F515" s="87" t="str">
        <f t="shared" si="7"/>
        <v>-</v>
      </c>
    </row>
    <row r="516" spans="1:6" ht="76.5" x14ac:dyDescent="0.2">
      <c r="A516" s="135" t="s">
        <v>666</v>
      </c>
      <c r="B516" s="133" t="s">
        <v>500</v>
      </c>
      <c r="C516" s="115" t="s">
        <v>1246</v>
      </c>
      <c r="D516" s="90">
        <v>45570</v>
      </c>
      <c r="E516" s="134">
        <v>45570</v>
      </c>
      <c r="F516" s="87" t="str">
        <f t="shared" si="7"/>
        <v>-</v>
      </c>
    </row>
    <row r="517" spans="1:6" x14ac:dyDescent="0.2">
      <c r="A517" s="114" t="s">
        <v>668</v>
      </c>
      <c r="B517" s="133" t="s">
        <v>500</v>
      </c>
      <c r="C517" s="115" t="s">
        <v>1247</v>
      </c>
      <c r="D517" s="90">
        <v>45570</v>
      </c>
      <c r="E517" s="134">
        <v>45570</v>
      </c>
      <c r="F517" s="87" t="str">
        <f t="shared" si="7"/>
        <v>-</v>
      </c>
    </row>
    <row r="518" spans="1:6" x14ac:dyDescent="0.2">
      <c r="A518" s="128" t="s">
        <v>884</v>
      </c>
      <c r="B518" s="129" t="s">
        <v>500</v>
      </c>
      <c r="C518" s="130" t="s">
        <v>1248</v>
      </c>
      <c r="D518" s="81">
        <v>784951698</v>
      </c>
      <c r="E518" s="131">
        <v>784693421.72000003</v>
      </c>
      <c r="F518" s="82">
        <f t="shared" si="7"/>
        <v>258276.27999997139</v>
      </c>
    </row>
    <row r="519" spans="1:6" x14ac:dyDescent="0.2">
      <c r="A519" s="114" t="s">
        <v>886</v>
      </c>
      <c r="B519" s="133" t="s">
        <v>500</v>
      </c>
      <c r="C519" s="115" t="s">
        <v>1249</v>
      </c>
      <c r="D519" s="90">
        <v>194296209.19</v>
      </c>
      <c r="E519" s="134">
        <v>194296209.19</v>
      </c>
      <c r="F519" s="87" t="str">
        <f t="shared" si="7"/>
        <v>-</v>
      </c>
    </row>
    <row r="520" spans="1:6" ht="25.5" x14ac:dyDescent="0.2">
      <c r="A520" s="114" t="s">
        <v>1237</v>
      </c>
      <c r="B520" s="133" t="s">
        <v>500</v>
      </c>
      <c r="C520" s="115" t="s">
        <v>1250</v>
      </c>
      <c r="D520" s="90">
        <v>193699976.19</v>
      </c>
      <c r="E520" s="134">
        <v>193699976.19</v>
      </c>
      <c r="F520" s="87" t="str">
        <f t="shared" si="7"/>
        <v>-</v>
      </c>
    </row>
    <row r="521" spans="1:6" ht="25.5" x14ac:dyDescent="0.2">
      <c r="A521" s="114" t="s">
        <v>1251</v>
      </c>
      <c r="B521" s="133" t="s">
        <v>500</v>
      </c>
      <c r="C521" s="115" t="s">
        <v>1252</v>
      </c>
      <c r="D521" s="90">
        <v>185521095.91999999</v>
      </c>
      <c r="E521" s="134">
        <v>185521095.91999999</v>
      </c>
      <c r="F521" s="87" t="str">
        <f t="shared" si="7"/>
        <v>-</v>
      </c>
    </row>
    <row r="522" spans="1:6" ht="63.75" x14ac:dyDescent="0.2">
      <c r="A522" s="114" t="s">
        <v>1253</v>
      </c>
      <c r="B522" s="133" t="s">
        <v>500</v>
      </c>
      <c r="C522" s="115" t="s">
        <v>1254</v>
      </c>
      <c r="D522" s="90">
        <v>79847576.189999998</v>
      </c>
      <c r="E522" s="134">
        <v>79847576.189999998</v>
      </c>
      <c r="F522" s="87" t="str">
        <f t="shared" si="7"/>
        <v>-</v>
      </c>
    </row>
    <row r="523" spans="1:6" ht="38.25" x14ac:dyDescent="0.2">
      <c r="A523" s="114" t="s">
        <v>695</v>
      </c>
      <c r="B523" s="133" t="s">
        <v>500</v>
      </c>
      <c r="C523" s="115" t="s">
        <v>1255</v>
      </c>
      <c r="D523" s="90">
        <v>61373570.18</v>
      </c>
      <c r="E523" s="134">
        <v>61373570.18</v>
      </c>
      <c r="F523" s="87" t="str">
        <f t="shared" si="7"/>
        <v>-</v>
      </c>
    </row>
    <row r="524" spans="1:6" x14ac:dyDescent="0.2">
      <c r="A524" s="114" t="s">
        <v>945</v>
      </c>
      <c r="B524" s="133" t="s">
        <v>500</v>
      </c>
      <c r="C524" s="115" t="s">
        <v>1256</v>
      </c>
      <c r="D524" s="90">
        <v>18474006.010000002</v>
      </c>
      <c r="E524" s="134">
        <v>18474006.010000002</v>
      </c>
      <c r="F524" s="87" t="str">
        <f t="shared" si="7"/>
        <v>-</v>
      </c>
    </row>
    <row r="525" spans="1:6" ht="51" x14ac:dyDescent="0.2">
      <c r="A525" s="114" t="s">
        <v>1257</v>
      </c>
      <c r="B525" s="133" t="s">
        <v>500</v>
      </c>
      <c r="C525" s="115" t="s">
        <v>1258</v>
      </c>
      <c r="D525" s="90">
        <v>360000</v>
      </c>
      <c r="E525" s="134">
        <v>360000</v>
      </c>
      <c r="F525" s="87" t="str">
        <f t="shared" si="7"/>
        <v>-</v>
      </c>
    </row>
    <row r="526" spans="1:6" x14ac:dyDescent="0.2">
      <c r="A526" s="114" t="s">
        <v>945</v>
      </c>
      <c r="B526" s="133" t="s">
        <v>500</v>
      </c>
      <c r="C526" s="115" t="s">
        <v>1259</v>
      </c>
      <c r="D526" s="90">
        <v>360000</v>
      </c>
      <c r="E526" s="134">
        <v>360000</v>
      </c>
      <c r="F526" s="87" t="str">
        <f t="shared" si="7"/>
        <v>-</v>
      </c>
    </row>
    <row r="527" spans="1:6" ht="178.5" x14ac:dyDescent="0.2">
      <c r="A527" s="135" t="s">
        <v>1260</v>
      </c>
      <c r="B527" s="133" t="s">
        <v>500</v>
      </c>
      <c r="C527" s="115" t="s">
        <v>1261</v>
      </c>
      <c r="D527" s="90">
        <v>105002219.73</v>
      </c>
      <c r="E527" s="134">
        <v>105002219.73</v>
      </c>
      <c r="F527" s="87" t="str">
        <f t="shared" ref="F527:F590" si="8">IF(OR(D527="-",IF(E527="-",0,E527)&gt;=IF(D527="-",0,D527)),"-",IF(D527="-",0,D527)-IF(E527="-",0,E527))</f>
        <v>-</v>
      </c>
    </row>
    <row r="528" spans="1:6" ht="38.25" x14ac:dyDescent="0.2">
      <c r="A528" s="114" t="s">
        <v>695</v>
      </c>
      <c r="B528" s="133" t="s">
        <v>500</v>
      </c>
      <c r="C528" s="115" t="s">
        <v>1262</v>
      </c>
      <c r="D528" s="90">
        <v>105002219.73</v>
      </c>
      <c r="E528" s="134">
        <v>105002219.73</v>
      </c>
      <c r="F528" s="87" t="str">
        <f t="shared" si="8"/>
        <v>-</v>
      </c>
    </row>
    <row r="529" spans="1:6" ht="51" x14ac:dyDescent="0.2">
      <c r="A529" s="114" t="s">
        <v>1263</v>
      </c>
      <c r="B529" s="133" t="s">
        <v>500</v>
      </c>
      <c r="C529" s="115" t="s">
        <v>1264</v>
      </c>
      <c r="D529" s="90">
        <v>311300</v>
      </c>
      <c r="E529" s="134">
        <v>311300</v>
      </c>
      <c r="F529" s="87" t="str">
        <f t="shared" si="8"/>
        <v>-</v>
      </c>
    </row>
    <row r="530" spans="1:6" ht="25.5" x14ac:dyDescent="0.2">
      <c r="A530" s="114" t="s">
        <v>521</v>
      </c>
      <c r="B530" s="133" t="s">
        <v>500</v>
      </c>
      <c r="C530" s="115" t="s">
        <v>1265</v>
      </c>
      <c r="D530" s="90">
        <v>311300</v>
      </c>
      <c r="E530" s="134">
        <v>311300</v>
      </c>
      <c r="F530" s="87" t="str">
        <f t="shared" si="8"/>
        <v>-</v>
      </c>
    </row>
    <row r="531" spans="1:6" x14ac:dyDescent="0.2">
      <c r="A531" s="114" t="s">
        <v>1266</v>
      </c>
      <c r="B531" s="133" t="s">
        <v>500</v>
      </c>
      <c r="C531" s="115" t="s">
        <v>1267</v>
      </c>
      <c r="D531" s="90">
        <v>8178880.2699999996</v>
      </c>
      <c r="E531" s="134">
        <v>8178880.2699999996</v>
      </c>
      <c r="F531" s="87" t="str">
        <f t="shared" si="8"/>
        <v>-</v>
      </c>
    </row>
    <row r="532" spans="1:6" ht="178.5" x14ac:dyDescent="0.2">
      <c r="A532" s="135" t="s">
        <v>1268</v>
      </c>
      <c r="B532" s="133" t="s">
        <v>500</v>
      </c>
      <c r="C532" s="115" t="s">
        <v>1269</v>
      </c>
      <c r="D532" s="90">
        <v>8178880.2699999996</v>
      </c>
      <c r="E532" s="134">
        <v>8178880.2699999996</v>
      </c>
      <c r="F532" s="87" t="str">
        <f t="shared" si="8"/>
        <v>-</v>
      </c>
    </row>
    <row r="533" spans="1:6" ht="38.25" x14ac:dyDescent="0.2">
      <c r="A533" s="114" t="s">
        <v>695</v>
      </c>
      <c r="B533" s="133" t="s">
        <v>500</v>
      </c>
      <c r="C533" s="115" t="s">
        <v>1270</v>
      </c>
      <c r="D533" s="90">
        <v>8178880.2699999996</v>
      </c>
      <c r="E533" s="134">
        <v>8178880.2699999996</v>
      </c>
      <c r="F533" s="87" t="str">
        <f t="shared" si="8"/>
        <v>-</v>
      </c>
    </row>
    <row r="534" spans="1:6" ht="25.5" x14ac:dyDescent="0.2">
      <c r="A534" s="114" t="s">
        <v>589</v>
      </c>
      <c r="B534" s="133" t="s">
        <v>500</v>
      </c>
      <c r="C534" s="115" t="s">
        <v>1271</v>
      </c>
      <c r="D534" s="90">
        <v>504000</v>
      </c>
      <c r="E534" s="134">
        <v>504000</v>
      </c>
      <c r="F534" s="87" t="str">
        <f t="shared" si="8"/>
        <v>-</v>
      </c>
    </row>
    <row r="535" spans="1:6" ht="25.5" x14ac:dyDescent="0.2">
      <c r="A535" s="114" t="s">
        <v>1272</v>
      </c>
      <c r="B535" s="133" t="s">
        <v>500</v>
      </c>
      <c r="C535" s="115" t="s">
        <v>1273</v>
      </c>
      <c r="D535" s="90">
        <v>504000</v>
      </c>
      <c r="E535" s="134">
        <v>504000</v>
      </c>
      <c r="F535" s="87" t="str">
        <f t="shared" si="8"/>
        <v>-</v>
      </c>
    </row>
    <row r="536" spans="1:6" ht="63.75" x14ac:dyDescent="0.2">
      <c r="A536" s="135" t="s">
        <v>1274</v>
      </c>
      <c r="B536" s="133" t="s">
        <v>500</v>
      </c>
      <c r="C536" s="115" t="s">
        <v>1275</v>
      </c>
      <c r="D536" s="90">
        <v>504000</v>
      </c>
      <c r="E536" s="134">
        <v>504000</v>
      </c>
      <c r="F536" s="87" t="str">
        <f t="shared" si="8"/>
        <v>-</v>
      </c>
    </row>
    <row r="537" spans="1:6" ht="38.25" x14ac:dyDescent="0.2">
      <c r="A537" s="114" t="s">
        <v>695</v>
      </c>
      <c r="B537" s="133" t="s">
        <v>500</v>
      </c>
      <c r="C537" s="115" t="s">
        <v>1276</v>
      </c>
      <c r="D537" s="90">
        <v>504000</v>
      </c>
      <c r="E537" s="134">
        <v>504000</v>
      </c>
      <c r="F537" s="87" t="str">
        <f t="shared" si="8"/>
        <v>-</v>
      </c>
    </row>
    <row r="538" spans="1:6" ht="25.5" x14ac:dyDescent="0.2">
      <c r="A538" s="114" t="s">
        <v>572</v>
      </c>
      <c r="B538" s="133" t="s">
        <v>500</v>
      </c>
      <c r="C538" s="115" t="s">
        <v>1277</v>
      </c>
      <c r="D538" s="90">
        <v>92233</v>
      </c>
      <c r="E538" s="134">
        <v>92233</v>
      </c>
      <c r="F538" s="87" t="str">
        <f t="shared" si="8"/>
        <v>-</v>
      </c>
    </row>
    <row r="539" spans="1:6" x14ac:dyDescent="0.2">
      <c r="A539" s="114" t="s">
        <v>574</v>
      </c>
      <c r="B539" s="133" t="s">
        <v>500</v>
      </c>
      <c r="C539" s="115" t="s">
        <v>1278</v>
      </c>
      <c r="D539" s="90">
        <v>92233</v>
      </c>
      <c r="E539" s="134">
        <v>92233</v>
      </c>
      <c r="F539" s="87" t="str">
        <f t="shared" si="8"/>
        <v>-</v>
      </c>
    </row>
    <row r="540" spans="1:6" ht="51" x14ac:dyDescent="0.2">
      <c r="A540" s="114" t="s">
        <v>576</v>
      </c>
      <c r="B540" s="133" t="s">
        <v>500</v>
      </c>
      <c r="C540" s="115" t="s">
        <v>1279</v>
      </c>
      <c r="D540" s="90">
        <v>92233</v>
      </c>
      <c r="E540" s="134">
        <v>92233</v>
      </c>
      <c r="F540" s="87" t="str">
        <f t="shared" si="8"/>
        <v>-</v>
      </c>
    </row>
    <row r="541" spans="1:6" x14ac:dyDescent="0.2">
      <c r="A541" s="114" t="s">
        <v>945</v>
      </c>
      <c r="B541" s="133" t="s">
        <v>500</v>
      </c>
      <c r="C541" s="115" t="s">
        <v>1280</v>
      </c>
      <c r="D541" s="90">
        <v>92233</v>
      </c>
      <c r="E541" s="134">
        <v>92233</v>
      </c>
      <c r="F541" s="87" t="str">
        <f t="shared" si="8"/>
        <v>-</v>
      </c>
    </row>
    <row r="542" spans="1:6" x14ac:dyDescent="0.2">
      <c r="A542" s="114" t="s">
        <v>1281</v>
      </c>
      <c r="B542" s="133" t="s">
        <v>500</v>
      </c>
      <c r="C542" s="115" t="s">
        <v>1282</v>
      </c>
      <c r="D542" s="90">
        <v>481324246.38999999</v>
      </c>
      <c r="E542" s="134">
        <v>481099615.56</v>
      </c>
      <c r="F542" s="87">
        <f t="shared" si="8"/>
        <v>224630.82999998331</v>
      </c>
    </row>
    <row r="543" spans="1:6" ht="25.5" x14ac:dyDescent="0.2">
      <c r="A543" s="114" t="s">
        <v>1237</v>
      </c>
      <c r="B543" s="133" t="s">
        <v>500</v>
      </c>
      <c r="C543" s="115" t="s">
        <v>1283</v>
      </c>
      <c r="D543" s="90">
        <v>480662246.38999999</v>
      </c>
      <c r="E543" s="134">
        <v>480437615.56</v>
      </c>
      <c r="F543" s="87">
        <f t="shared" si="8"/>
        <v>224630.82999998331</v>
      </c>
    </row>
    <row r="544" spans="1:6" x14ac:dyDescent="0.2">
      <c r="A544" s="114" t="s">
        <v>1266</v>
      </c>
      <c r="B544" s="133" t="s">
        <v>500</v>
      </c>
      <c r="C544" s="115" t="s">
        <v>1284</v>
      </c>
      <c r="D544" s="90">
        <v>480662246.38999999</v>
      </c>
      <c r="E544" s="134">
        <v>480437615.56</v>
      </c>
      <c r="F544" s="87">
        <f t="shared" si="8"/>
        <v>224630.82999998331</v>
      </c>
    </row>
    <row r="545" spans="1:6" ht="63.75" x14ac:dyDescent="0.2">
      <c r="A545" s="135" t="s">
        <v>1285</v>
      </c>
      <c r="B545" s="133" t="s">
        <v>500</v>
      </c>
      <c r="C545" s="115" t="s">
        <v>1286</v>
      </c>
      <c r="D545" s="90">
        <v>97302248.090000004</v>
      </c>
      <c r="E545" s="134">
        <v>97302248.090000004</v>
      </c>
      <c r="F545" s="87" t="str">
        <f t="shared" si="8"/>
        <v>-</v>
      </c>
    </row>
    <row r="546" spans="1:6" ht="38.25" x14ac:dyDescent="0.2">
      <c r="A546" s="114" t="s">
        <v>695</v>
      </c>
      <c r="B546" s="133" t="s">
        <v>500</v>
      </c>
      <c r="C546" s="115" t="s">
        <v>1287</v>
      </c>
      <c r="D546" s="90">
        <v>78623134.319999993</v>
      </c>
      <c r="E546" s="134">
        <v>78623134.319999993</v>
      </c>
      <c r="F546" s="87" t="str">
        <f t="shared" si="8"/>
        <v>-</v>
      </c>
    </row>
    <row r="547" spans="1:6" x14ac:dyDescent="0.2">
      <c r="A547" s="114" t="s">
        <v>945</v>
      </c>
      <c r="B547" s="133" t="s">
        <v>500</v>
      </c>
      <c r="C547" s="115" t="s">
        <v>1288</v>
      </c>
      <c r="D547" s="90">
        <v>18679113.77</v>
      </c>
      <c r="E547" s="134">
        <v>18679113.77</v>
      </c>
      <c r="F547" s="87" t="str">
        <f t="shared" si="8"/>
        <v>-</v>
      </c>
    </row>
    <row r="548" spans="1:6" ht="51" x14ac:dyDescent="0.2">
      <c r="A548" s="114" t="s">
        <v>1289</v>
      </c>
      <c r="B548" s="133" t="s">
        <v>500</v>
      </c>
      <c r="C548" s="115" t="s">
        <v>1290</v>
      </c>
      <c r="D548" s="90">
        <v>9960298.3000000007</v>
      </c>
      <c r="E548" s="134">
        <v>9898984.5600000005</v>
      </c>
      <c r="F548" s="87">
        <f t="shared" si="8"/>
        <v>61313.740000000224</v>
      </c>
    </row>
    <row r="549" spans="1:6" x14ac:dyDescent="0.2">
      <c r="A549" s="114" t="s">
        <v>945</v>
      </c>
      <c r="B549" s="133" t="s">
        <v>500</v>
      </c>
      <c r="C549" s="115" t="s">
        <v>1291</v>
      </c>
      <c r="D549" s="90">
        <v>9960298.3000000007</v>
      </c>
      <c r="E549" s="134">
        <v>9898984.5600000005</v>
      </c>
      <c r="F549" s="87">
        <f t="shared" si="8"/>
        <v>61313.740000000224</v>
      </c>
    </row>
    <row r="550" spans="1:6" ht="63.75" x14ac:dyDescent="0.2">
      <c r="A550" s="135" t="s">
        <v>1292</v>
      </c>
      <c r="B550" s="133" t="s">
        <v>500</v>
      </c>
      <c r="C550" s="115" t="s">
        <v>1293</v>
      </c>
      <c r="D550" s="90">
        <v>1488100</v>
      </c>
      <c r="E550" s="134">
        <v>1488044.09</v>
      </c>
      <c r="F550" s="87">
        <f t="shared" si="8"/>
        <v>55.909999999916181</v>
      </c>
    </row>
    <row r="551" spans="1:6" x14ac:dyDescent="0.2">
      <c r="A551" s="114" t="s">
        <v>945</v>
      </c>
      <c r="B551" s="133" t="s">
        <v>500</v>
      </c>
      <c r="C551" s="115" t="s">
        <v>1294</v>
      </c>
      <c r="D551" s="90">
        <v>1488100</v>
      </c>
      <c r="E551" s="134">
        <v>1488044.09</v>
      </c>
      <c r="F551" s="87">
        <f t="shared" si="8"/>
        <v>55.909999999916181</v>
      </c>
    </row>
    <row r="552" spans="1:6" ht="76.5" x14ac:dyDescent="0.2">
      <c r="A552" s="135" t="s">
        <v>1295</v>
      </c>
      <c r="B552" s="133" t="s">
        <v>500</v>
      </c>
      <c r="C552" s="115" t="s">
        <v>1296</v>
      </c>
      <c r="D552" s="90">
        <v>21457000</v>
      </c>
      <c r="E552" s="134">
        <v>21335300</v>
      </c>
      <c r="F552" s="87">
        <f t="shared" si="8"/>
        <v>121700</v>
      </c>
    </row>
    <row r="553" spans="1:6" x14ac:dyDescent="0.2">
      <c r="A553" s="114" t="s">
        <v>945</v>
      </c>
      <c r="B553" s="133" t="s">
        <v>500</v>
      </c>
      <c r="C553" s="115" t="s">
        <v>1297</v>
      </c>
      <c r="D553" s="90">
        <v>21457000</v>
      </c>
      <c r="E553" s="134">
        <v>21335300</v>
      </c>
      <c r="F553" s="87">
        <f t="shared" si="8"/>
        <v>121700</v>
      </c>
    </row>
    <row r="554" spans="1:6" ht="51" x14ac:dyDescent="0.2">
      <c r="A554" s="114" t="s">
        <v>1298</v>
      </c>
      <c r="B554" s="133" t="s">
        <v>500</v>
      </c>
      <c r="C554" s="115" t="s">
        <v>1299</v>
      </c>
      <c r="D554" s="90">
        <v>153000</v>
      </c>
      <c r="E554" s="134">
        <v>152950</v>
      </c>
      <c r="F554" s="87">
        <f t="shared" si="8"/>
        <v>50</v>
      </c>
    </row>
    <row r="555" spans="1:6" x14ac:dyDescent="0.2">
      <c r="A555" s="114" t="s">
        <v>945</v>
      </c>
      <c r="B555" s="133" t="s">
        <v>500</v>
      </c>
      <c r="C555" s="115" t="s">
        <v>1300</v>
      </c>
      <c r="D555" s="90">
        <v>153000</v>
      </c>
      <c r="E555" s="134">
        <v>152950</v>
      </c>
      <c r="F555" s="87">
        <f t="shared" si="8"/>
        <v>50</v>
      </c>
    </row>
    <row r="556" spans="1:6" ht="178.5" x14ac:dyDescent="0.2">
      <c r="A556" s="135" t="s">
        <v>1268</v>
      </c>
      <c r="B556" s="133" t="s">
        <v>500</v>
      </c>
      <c r="C556" s="115" t="s">
        <v>1301</v>
      </c>
      <c r="D556" s="90">
        <v>321116100</v>
      </c>
      <c r="E556" s="134">
        <v>321116100</v>
      </c>
      <c r="F556" s="87" t="str">
        <f t="shared" si="8"/>
        <v>-</v>
      </c>
    </row>
    <row r="557" spans="1:6" ht="38.25" x14ac:dyDescent="0.2">
      <c r="A557" s="114" t="s">
        <v>695</v>
      </c>
      <c r="B557" s="133" t="s">
        <v>500</v>
      </c>
      <c r="C557" s="115" t="s">
        <v>1302</v>
      </c>
      <c r="D557" s="90">
        <v>321116100</v>
      </c>
      <c r="E557" s="134">
        <v>321116100</v>
      </c>
      <c r="F557" s="87" t="str">
        <f t="shared" si="8"/>
        <v>-</v>
      </c>
    </row>
    <row r="558" spans="1:6" ht="51" x14ac:dyDescent="0.2">
      <c r="A558" s="114" t="s">
        <v>1303</v>
      </c>
      <c r="B558" s="133" t="s">
        <v>500</v>
      </c>
      <c r="C558" s="115" t="s">
        <v>1304</v>
      </c>
      <c r="D558" s="90">
        <v>64500</v>
      </c>
      <c r="E558" s="134">
        <v>64440</v>
      </c>
      <c r="F558" s="87">
        <f t="shared" si="8"/>
        <v>60</v>
      </c>
    </row>
    <row r="559" spans="1:6" ht="25.5" x14ac:dyDescent="0.2">
      <c r="A559" s="114" t="s">
        <v>521</v>
      </c>
      <c r="B559" s="133" t="s">
        <v>500</v>
      </c>
      <c r="C559" s="115" t="s">
        <v>1305</v>
      </c>
      <c r="D559" s="90">
        <v>64500</v>
      </c>
      <c r="E559" s="134">
        <v>64440</v>
      </c>
      <c r="F559" s="87">
        <f t="shared" si="8"/>
        <v>60</v>
      </c>
    </row>
    <row r="560" spans="1:6" ht="76.5" x14ac:dyDescent="0.2">
      <c r="A560" s="135" t="s">
        <v>1306</v>
      </c>
      <c r="B560" s="133" t="s">
        <v>500</v>
      </c>
      <c r="C560" s="115" t="s">
        <v>1307</v>
      </c>
      <c r="D560" s="90">
        <v>17497400</v>
      </c>
      <c r="E560" s="134">
        <v>17497320.789999999</v>
      </c>
      <c r="F560" s="87">
        <f t="shared" si="8"/>
        <v>79.21000000089407</v>
      </c>
    </row>
    <row r="561" spans="1:6" x14ac:dyDescent="0.2">
      <c r="A561" s="114" t="s">
        <v>945</v>
      </c>
      <c r="B561" s="133" t="s">
        <v>500</v>
      </c>
      <c r="C561" s="115" t="s">
        <v>1308</v>
      </c>
      <c r="D561" s="90">
        <v>17497400</v>
      </c>
      <c r="E561" s="134">
        <v>17497320.789999999</v>
      </c>
      <c r="F561" s="87">
        <f t="shared" si="8"/>
        <v>79.21000000089407</v>
      </c>
    </row>
    <row r="562" spans="1:6" ht="63.75" x14ac:dyDescent="0.2">
      <c r="A562" s="114" t="s">
        <v>1309</v>
      </c>
      <c r="B562" s="133" t="s">
        <v>500</v>
      </c>
      <c r="C562" s="115" t="s">
        <v>1310</v>
      </c>
      <c r="D562" s="90">
        <v>1768400</v>
      </c>
      <c r="E562" s="134">
        <v>1727768.03</v>
      </c>
      <c r="F562" s="87">
        <f t="shared" si="8"/>
        <v>40631.969999999972</v>
      </c>
    </row>
    <row r="563" spans="1:6" x14ac:dyDescent="0.2">
      <c r="A563" s="114" t="s">
        <v>945</v>
      </c>
      <c r="B563" s="133" t="s">
        <v>500</v>
      </c>
      <c r="C563" s="115" t="s">
        <v>1311</v>
      </c>
      <c r="D563" s="90">
        <v>1768400</v>
      </c>
      <c r="E563" s="134">
        <v>1727768.03</v>
      </c>
      <c r="F563" s="87">
        <f t="shared" si="8"/>
        <v>40631.969999999972</v>
      </c>
    </row>
    <row r="564" spans="1:6" ht="63.75" x14ac:dyDescent="0.2">
      <c r="A564" s="135" t="s">
        <v>1312</v>
      </c>
      <c r="B564" s="133" t="s">
        <v>500</v>
      </c>
      <c r="C564" s="115" t="s">
        <v>1313</v>
      </c>
      <c r="D564" s="90">
        <v>8739800</v>
      </c>
      <c r="E564" s="134">
        <v>8739060</v>
      </c>
      <c r="F564" s="87">
        <f t="shared" si="8"/>
        <v>740</v>
      </c>
    </row>
    <row r="565" spans="1:6" x14ac:dyDescent="0.2">
      <c r="A565" s="114" t="s">
        <v>945</v>
      </c>
      <c r="B565" s="133" t="s">
        <v>500</v>
      </c>
      <c r="C565" s="115" t="s">
        <v>1314</v>
      </c>
      <c r="D565" s="90">
        <v>8739800</v>
      </c>
      <c r="E565" s="134">
        <v>8739060</v>
      </c>
      <c r="F565" s="87">
        <f t="shared" si="8"/>
        <v>740</v>
      </c>
    </row>
    <row r="566" spans="1:6" ht="102" x14ac:dyDescent="0.2">
      <c r="A566" s="135" t="s">
        <v>1315</v>
      </c>
      <c r="B566" s="133" t="s">
        <v>500</v>
      </c>
      <c r="C566" s="115" t="s">
        <v>1316</v>
      </c>
      <c r="D566" s="90">
        <v>1115400</v>
      </c>
      <c r="E566" s="134">
        <v>1115400</v>
      </c>
      <c r="F566" s="87" t="str">
        <f t="shared" si="8"/>
        <v>-</v>
      </c>
    </row>
    <row r="567" spans="1:6" x14ac:dyDescent="0.2">
      <c r="A567" s="114" t="s">
        <v>945</v>
      </c>
      <c r="B567" s="133" t="s">
        <v>500</v>
      </c>
      <c r="C567" s="115" t="s">
        <v>1317</v>
      </c>
      <c r="D567" s="90">
        <v>1115400</v>
      </c>
      <c r="E567" s="134">
        <v>1115400</v>
      </c>
      <c r="F567" s="87" t="str">
        <f t="shared" si="8"/>
        <v>-</v>
      </c>
    </row>
    <row r="568" spans="1:6" ht="25.5" x14ac:dyDescent="0.2">
      <c r="A568" s="114" t="s">
        <v>589</v>
      </c>
      <c r="B568" s="133" t="s">
        <v>500</v>
      </c>
      <c r="C568" s="115" t="s">
        <v>1318</v>
      </c>
      <c r="D568" s="90">
        <v>594000</v>
      </c>
      <c r="E568" s="134">
        <v>594000</v>
      </c>
      <c r="F568" s="87" t="str">
        <f t="shared" si="8"/>
        <v>-</v>
      </c>
    </row>
    <row r="569" spans="1:6" ht="25.5" x14ac:dyDescent="0.2">
      <c r="A569" s="114" t="s">
        <v>1272</v>
      </c>
      <c r="B569" s="133" t="s">
        <v>500</v>
      </c>
      <c r="C569" s="115" t="s">
        <v>1319</v>
      </c>
      <c r="D569" s="90">
        <v>594000</v>
      </c>
      <c r="E569" s="134">
        <v>594000</v>
      </c>
      <c r="F569" s="87" t="str">
        <f t="shared" si="8"/>
        <v>-</v>
      </c>
    </row>
    <row r="570" spans="1:6" ht="63.75" x14ac:dyDescent="0.2">
      <c r="A570" s="135" t="s">
        <v>1274</v>
      </c>
      <c r="B570" s="133" t="s">
        <v>500</v>
      </c>
      <c r="C570" s="115" t="s">
        <v>1320</v>
      </c>
      <c r="D570" s="90">
        <v>594000</v>
      </c>
      <c r="E570" s="134">
        <v>594000</v>
      </c>
      <c r="F570" s="87" t="str">
        <f t="shared" si="8"/>
        <v>-</v>
      </c>
    </row>
    <row r="571" spans="1:6" ht="38.25" x14ac:dyDescent="0.2">
      <c r="A571" s="114" t="s">
        <v>695</v>
      </c>
      <c r="B571" s="133" t="s">
        <v>500</v>
      </c>
      <c r="C571" s="115" t="s">
        <v>1321</v>
      </c>
      <c r="D571" s="90">
        <v>594000</v>
      </c>
      <c r="E571" s="134">
        <v>594000</v>
      </c>
      <c r="F571" s="87" t="str">
        <f t="shared" si="8"/>
        <v>-</v>
      </c>
    </row>
    <row r="572" spans="1:6" ht="25.5" x14ac:dyDescent="0.2">
      <c r="A572" s="114" t="s">
        <v>572</v>
      </c>
      <c r="B572" s="133" t="s">
        <v>500</v>
      </c>
      <c r="C572" s="115" t="s">
        <v>1322</v>
      </c>
      <c r="D572" s="90">
        <v>68000</v>
      </c>
      <c r="E572" s="134">
        <v>68000</v>
      </c>
      <c r="F572" s="87" t="str">
        <f t="shared" si="8"/>
        <v>-</v>
      </c>
    </row>
    <row r="573" spans="1:6" x14ac:dyDescent="0.2">
      <c r="A573" s="114" t="s">
        <v>574</v>
      </c>
      <c r="B573" s="133" t="s">
        <v>500</v>
      </c>
      <c r="C573" s="115" t="s">
        <v>1323</v>
      </c>
      <c r="D573" s="90">
        <v>68000</v>
      </c>
      <c r="E573" s="134">
        <v>68000</v>
      </c>
      <c r="F573" s="87" t="str">
        <f t="shared" si="8"/>
        <v>-</v>
      </c>
    </row>
    <row r="574" spans="1:6" ht="51" x14ac:dyDescent="0.2">
      <c r="A574" s="114" t="s">
        <v>576</v>
      </c>
      <c r="B574" s="133" t="s">
        <v>500</v>
      </c>
      <c r="C574" s="115" t="s">
        <v>1324</v>
      </c>
      <c r="D574" s="90">
        <v>68000</v>
      </c>
      <c r="E574" s="134">
        <v>68000</v>
      </c>
      <c r="F574" s="87" t="str">
        <f t="shared" si="8"/>
        <v>-</v>
      </c>
    </row>
    <row r="575" spans="1:6" x14ac:dyDescent="0.2">
      <c r="A575" s="114" t="s">
        <v>945</v>
      </c>
      <c r="B575" s="133" t="s">
        <v>500</v>
      </c>
      <c r="C575" s="115" t="s">
        <v>1325</v>
      </c>
      <c r="D575" s="90">
        <v>68000</v>
      </c>
      <c r="E575" s="134">
        <v>68000</v>
      </c>
      <c r="F575" s="87" t="str">
        <f t="shared" si="8"/>
        <v>-</v>
      </c>
    </row>
    <row r="576" spans="1:6" x14ac:dyDescent="0.2">
      <c r="A576" s="114" t="s">
        <v>1159</v>
      </c>
      <c r="B576" s="133" t="s">
        <v>500</v>
      </c>
      <c r="C576" s="115" t="s">
        <v>1326</v>
      </c>
      <c r="D576" s="90">
        <v>38630842.420000002</v>
      </c>
      <c r="E576" s="134">
        <v>38630842.420000002</v>
      </c>
      <c r="F576" s="87" t="str">
        <f t="shared" si="8"/>
        <v>-</v>
      </c>
    </row>
    <row r="577" spans="1:6" ht="25.5" x14ac:dyDescent="0.2">
      <c r="A577" s="114" t="s">
        <v>1237</v>
      </c>
      <c r="B577" s="133" t="s">
        <v>500</v>
      </c>
      <c r="C577" s="115" t="s">
        <v>1327</v>
      </c>
      <c r="D577" s="90">
        <v>38529642.420000002</v>
      </c>
      <c r="E577" s="134">
        <v>38529642.420000002</v>
      </c>
      <c r="F577" s="87" t="str">
        <f t="shared" si="8"/>
        <v>-</v>
      </c>
    </row>
    <row r="578" spans="1:6" x14ac:dyDescent="0.2">
      <c r="A578" s="114" t="s">
        <v>1266</v>
      </c>
      <c r="B578" s="133" t="s">
        <v>500</v>
      </c>
      <c r="C578" s="115" t="s">
        <v>1328</v>
      </c>
      <c r="D578" s="90">
        <v>38529642.420000002</v>
      </c>
      <c r="E578" s="134">
        <v>38529642.420000002</v>
      </c>
      <c r="F578" s="87" t="str">
        <f t="shared" si="8"/>
        <v>-</v>
      </c>
    </row>
    <row r="579" spans="1:6" ht="63.75" x14ac:dyDescent="0.2">
      <c r="A579" s="135" t="s">
        <v>1285</v>
      </c>
      <c r="B579" s="133" t="s">
        <v>500</v>
      </c>
      <c r="C579" s="115" t="s">
        <v>1329</v>
      </c>
      <c r="D579" s="90">
        <v>25219542.420000002</v>
      </c>
      <c r="E579" s="134">
        <v>25219542.420000002</v>
      </c>
      <c r="F579" s="87" t="str">
        <f t="shared" si="8"/>
        <v>-</v>
      </c>
    </row>
    <row r="580" spans="1:6" ht="38.25" x14ac:dyDescent="0.2">
      <c r="A580" s="114" t="s">
        <v>695</v>
      </c>
      <c r="B580" s="133" t="s">
        <v>500</v>
      </c>
      <c r="C580" s="115" t="s">
        <v>1330</v>
      </c>
      <c r="D580" s="90">
        <v>24513623.07</v>
      </c>
      <c r="E580" s="134">
        <v>24513623.07</v>
      </c>
      <c r="F580" s="87" t="str">
        <f t="shared" si="8"/>
        <v>-</v>
      </c>
    </row>
    <row r="581" spans="1:6" x14ac:dyDescent="0.2">
      <c r="A581" s="114" t="s">
        <v>945</v>
      </c>
      <c r="B581" s="133" t="s">
        <v>500</v>
      </c>
      <c r="C581" s="115" t="s">
        <v>1331</v>
      </c>
      <c r="D581" s="90">
        <v>705919.35</v>
      </c>
      <c r="E581" s="134">
        <v>705919.35</v>
      </c>
      <c r="F581" s="87" t="str">
        <f t="shared" si="8"/>
        <v>-</v>
      </c>
    </row>
    <row r="582" spans="1:6" ht="178.5" x14ac:dyDescent="0.2">
      <c r="A582" s="135" t="s">
        <v>1268</v>
      </c>
      <c r="B582" s="133" t="s">
        <v>500</v>
      </c>
      <c r="C582" s="115" t="s">
        <v>1332</v>
      </c>
      <c r="D582" s="90">
        <v>13310100</v>
      </c>
      <c r="E582" s="134">
        <v>13310100</v>
      </c>
      <c r="F582" s="87" t="str">
        <f t="shared" si="8"/>
        <v>-</v>
      </c>
    </row>
    <row r="583" spans="1:6" ht="38.25" x14ac:dyDescent="0.2">
      <c r="A583" s="114" t="s">
        <v>695</v>
      </c>
      <c r="B583" s="133" t="s">
        <v>500</v>
      </c>
      <c r="C583" s="115" t="s">
        <v>1333</v>
      </c>
      <c r="D583" s="90">
        <v>13310100</v>
      </c>
      <c r="E583" s="134">
        <v>13310100</v>
      </c>
      <c r="F583" s="87" t="str">
        <f t="shared" si="8"/>
        <v>-</v>
      </c>
    </row>
    <row r="584" spans="1:6" ht="25.5" x14ac:dyDescent="0.2">
      <c r="A584" s="114" t="s">
        <v>589</v>
      </c>
      <c r="B584" s="133" t="s">
        <v>500</v>
      </c>
      <c r="C584" s="115" t="s">
        <v>1334</v>
      </c>
      <c r="D584" s="90">
        <v>16200</v>
      </c>
      <c r="E584" s="134">
        <v>16200</v>
      </c>
      <c r="F584" s="87" t="str">
        <f t="shared" si="8"/>
        <v>-</v>
      </c>
    </row>
    <row r="585" spans="1:6" ht="25.5" x14ac:dyDescent="0.2">
      <c r="A585" s="114" t="s">
        <v>1272</v>
      </c>
      <c r="B585" s="133" t="s">
        <v>500</v>
      </c>
      <c r="C585" s="115" t="s">
        <v>1335</v>
      </c>
      <c r="D585" s="90">
        <v>16200</v>
      </c>
      <c r="E585" s="134">
        <v>16200</v>
      </c>
      <c r="F585" s="87" t="str">
        <f t="shared" si="8"/>
        <v>-</v>
      </c>
    </row>
    <row r="586" spans="1:6" ht="63.75" x14ac:dyDescent="0.2">
      <c r="A586" s="135" t="s">
        <v>1274</v>
      </c>
      <c r="B586" s="133" t="s">
        <v>500</v>
      </c>
      <c r="C586" s="115" t="s">
        <v>1336</v>
      </c>
      <c r="D586" s="90">
        <v>16200</v>
      </c>
      <c r="E586" s="134">
        <v>16200</v>
      </c>
      <c r="F586" s="87" t="str">
        <f t="shared" si="8"/>
        <v>-</v>
      </c>
    </row>
    <row r="587" spans="1:6" ht="38.25" x14ac:dyDescent="0.2">
      <c r="A587" s="114" t="s">
        <v>695</v>
      </c>
      <c r="B587" s="133" t="s">
        <v>500</v>
      </c>
      <c r="C587" s="115" t="s">
        <v>1337</v>
      </c>
      <c r="D587" s="90">
        <v>16200</v>
      </c>
      <c r="E587" s="134">
        <v>16200</v>
      </c>
      <c r="F587" s="87" t="str">
        <f t="shared" si="8"/>
        <v>-</v>
      </c>
    </row>
    <row r="588" spans="1:6" ht="25.5" x14ac:dyDescent="0.2">
      <c r="A588" s="114" t="s">
        <v>572</v>
      </c>
      <c r="B588" s="133" t="s">
        <v>500</v>
      </c>
      <c r="C588" s="115" t="s">
        <v>1338</v>
      </c>
      <c r="D588" s="90">
        <v>85000</v>
      </c>
      <c r="E588" s="134">
        <v>85000</v>
      </c>
      <c r="F588" s="87" t="str">
        <f t="shared" si="8"/>
        <v>-</v>
      </c>
    </row>
    <row r="589" spans="1:6" x14ac:dyDescent="0.2">
      <c r="A589" s="114" t="s">
        <v>574</v>
      </c>
      <c r="B589" s="133" t="s">
        <v>500</v>
      </c>
      <c r="C589" s="115" t="s">
        <v>1339</v>
      </c>
      <c r="D589" s="90">
        <v>85000</v>
      </c>
      <c r="E589" s="134">
        <v>85000</v>
      </c>
      <c r="F589" s="87" t="str">
        <f t="shared" si="8"/>
        <v>-</v>
      </c>
    </row>
    <row r="590" spans="1:6" ht="51" x14ac:dyDescent="0.2">
      <c r="A590" s="114" t="s">
        <v>576</v>
      </c>
      <c r="B590" s="133" t="s">
        <v>500</v>
      </c>
      <c r="C590" s="115" t="s">
        <v>1340</v>
      </c>
      <c r="D590" s="90">
        <v>85000</v>
      </c>
      <c r="E590" s="134">
        <v>85000</v>
      </c>
      <c r="F590" s="87" t="str">
        <f t="shared" si="8"/>
        <v>-</v>
      </c>
    </row>
    <row r="591" spans="1:6" x14ac:dyDescent="0.2">
      <c r="A591" s="114" t="s">
        <v>945</v>
      </c>
      <c r="B591" s="133" t="s">
        <v>500</v>
      </c>
      <c r="C591" s="115" t="s">
        <v>1341</v>
      </c>
      <c r="D591" s="90">
        <v>85000</v>
      </c>
      <c r="E591" s="134">
        <v>85000</v>
      </c>
      <c r="F591" s="87" t="str">
        <f t="shared" ref="F591:F654" si="9">IF(OR(D591="-",IF(E591="-",0,E591)&gt;=IF(D591="-",0,D591)),"-",IF(D591="-",0,D591)-IF(E591="-",0,E591))</f>
        <v>-</v>
      </c>
    </row>
    <row r="592" spans="1:6" x14ac:dyDescent="0.2">
      <c r="A592" s="114" t="s">
        <v>900</v>
      </c>
      <c r="B592" s="133" t="s">
        <v>500</v>
      </c>
      <c r="C592" s="115" t="s">
        <v>1342</v>
      </c>
      <c r="D592" s="90">
        <v>2545100</v>
      </c>
      <c r="E592" s="134">
        <v>2544090.21</v>
      </c>
      <c r="F592" s="87">
        <f t="shared" si="9"/>
        <v>1009.7900000000373</v>
      </c>
    </row>
    <row r="593" spans="1:6" ht="25.5" x14ac:dyDescent="0.2">
      <c r="A593" s="114" t="s">
        <v>1343</v>
      </c>
      <c r="B593" s="133" t="s">
        <v>500</v>
      </c>
      <c r="C593" s="115" t="s">
        <v>1344</v>
      </c>
      <c r="D593" s="90">
        <v>2545100</v>
      </c>
      <c r="E593" s="134">
        <v>2544090.21</v>
      </c>
      <c r="F593" s="87">
        <f t="shared" si="9"/>
        <v>1009.7900000000373</v>
      </c>
    </row>
    <row r="594" spans="1:6" ht="25.5" x14ac:dyDescent="0.2">
      <c r="A594" s="114" t="s">
        <v>1345</v>
      </c>
      <c r="B594" s="133" t="s">
        <v>500</v>
      </c>
      <c r="C594" s="115" t="s">
        <v>1346</v>
      </c>
      <c r="D594" s="90">
        <v>2545100</v>
      </c>
      <c r="E594" s="134">
        <v>2544090.21</v>
      </c>
      <c r="F594" s="87">
        <f t="shared" si="9"/>
        <v>1009.7900000000373</v>
      </c>
    </row>
    <row r="595" spans="1:6" ht="76.5" x14ac:dyDescent="0.2">
      <c r="A595" s="135" t="s">
        <v>1347</v>
      </c>
      <c r="B595" s="133" t="s">
        <v>500</v>
      </c>
      <c r="C595" s="115" t="s">
        <v>1348</v>
      </c>
      <c r="D595" s="90">
        <v>248900</v>
      </c>
      <c r="E595" s="134">
        <v>248723.01</v>
      </c>
      <c r="F595" s="87">
        <f t="shared" si="9"/>
        <v>176.98999999999069</v>
      </c>
    </row>
    <row r="596" spans="1:6" x14ac:dyDescent="0.2">
      <c r="A596" s="114" t="s">
        <v>945</v>
      </c>
      <c r="B596" s="133" t="s">
        <v>500</v>
      </c>
      <c r="C596" s="115" t="s">
        <v>1349</v>
      </c>
      <c r="D596" s="90">
        <v>248900</v>
      </c>
      <c r="E596" s="134">
        <v>248723.01</v>
      </c>
      <c r="F596" s="87">
        <f t="shared" si="9"/>
        <v>176.98999999999069</v>
      </c>
    </row>
    <row r="597" spans="1:6" ht="63.75" x14ac:dyDescent="0.2">
      <c r="A597" s="114" t="s">
        <v>1350</v>
      </c>
      <c r="B597" s="133" t="s">
        <v>500</v>
      </c>
      <c r="C597" s="115" t="s">
        <v>1351</v>
      </c>
      <c r="D597" s="90">
        <v>2296200</v>
      </c>
      <c r="E597" s="134">
        <v>2295367.2000000002</v>
      </c>
      <c r="F597" s="87">
        <f t="shared" si="9"/>
        <v>832.79999999981374</v>
      </c>
    </row>
    <row r="598" spans="1:6" x14ac:dyDescent="0.2">
      <c r="A598" s="114" t="s">
        <v>945</v>
      </c>
      <c r="B598" s="133" t="s">
        <v>500</v>
      </c>
      <c r="C598" s="115" t="s">
        <v>1352</v>
      </c>
      <c r="D598" s="90">
        <v>2296200</v>
      </c>
      <c r="E598" s="134">
        <v>2295367.2000000002</v>
      </c>
      <c r="F598" s="87">
        <f t="shared" si="9"/>
        <v>832.79999999981374</v>
      </c>
    </row>
    <row r="599" spans="1:6" x14ac:dyDescent="0.2">
      <c r="A599" s="114" t="s">
        <v>1353</v>
      </c>
      <c r="B599" s="133" t="s">
        <v>500</v>
      </c>
      <c r="C599" s="115" t="s">
        <v>1354</v>
      </c>
      <c r="D599" s="90">
        <v>68155300</v>
      </c>
      <c r="E599" s="134">
        <v>68122664.340000004</v>
      </c>
      <c r="F599" s="87">
        <f t="shared" si="9"/>
        <v>32635.659999996424</v>
      </c>
    </row>
    <row r="600" spans="1:6" ht="25.5" x14ac:dyDescent="0.2">
      <c r="A600" s="114" t="s">
        <v>1237</v>
      </c>
      <c r="B600" s="133" t="s">
        <v>500</v>
      </c>
      <c r="C600" s="115" t="s">
        <v>1355</v>
      </c>
      <c r="D600" s="90">
        <v>68155300</v>
      </c>
      <c r="E600" s="134">
        <v>68122664.340000004</v>
      </c>
      <c r="F600" s="87">
        <f t="shared" si="9"/>
        <v>32635.659999996424</v>
      </c>
    </row>
    <row r="601" spans="1:6" ht="38.25" x14ac:dyDescent="0.2">
      <c r="A601" s="114" t="s">
        <v>1239</v>
      </c>
      <c r="B601" s="133" t="s">
        <v>500</v>
      </c>
      <c r="C601" s="115" t="s">
        <v>1356</v>
      </c>
      <c r="D601" s="90">
        <v>68155300</v>
      </c>
      <c r="E601" s="134">
        <v>68122664.340000004</v>
      </c>
      <c r="F601" s="87">
        <f t="shared" si="9"/>
        <v>32635.659999996424</v>
      </c>
    </row>
    <row r="602" spans="1:6" ht="76.5" x14ac:dyDescent="0.2">
      <c r="A602" s="135" t="s">
        <v>1357</v>
      </c>
      <c r="B602" s="133" t="s">
        <v>500</v>
      </c>
      <c r="C602" s="115" t="s">
        <v>1358</v>
      </c>
      <c r="D602" s="90">
        <v>6701400</v>
      </c>
      <c r="E602" s="134">
        <v>6701400</v>
      </c>
      <c r="F602" s="87" t="str">
        <f t="shared" si="9"/>
        <v>-</v>
      </c>
    </row>
    <row r="603" spans="1:6" x14ac:dyDescent="0.2">
      <c r="A603" s="114" t="s">
        <v>513</v>
      </c>
      <c r="B603" s="133" t="s">
        <v>500</v>
      </c>
      <c r="C603" s="115" t="s">
        <v>1359</v>
      </c>
      <c r="D603" s="90">
        <v>4734900</v>
      </c>
      <c r="E603" s="134">
        <v>4734900</v>
      </c>
      <c r="F603" s="87" t="str">
        <f t="shared" si="9"/>
        <v>-</v>
      </c>
    </row>
    <row r="604" spans="1:6" ht="25.5" x14ac:dyDescent="0.2">
      <c r="A604" s="114" t="s">
        <v>515</v>
      </c>
      <c r="B604" s="133" t="s">
        <v>500</v>
      </c>
      <c r="C604" s="115" t="s">
        <v>1360</v>
      </c>
      <c r="D604" s="90">
        <v>418100</v>
      </c>
      <c r="E604" s="134">
        <v>418100</v>
      </c>
      <c r="F604" s="87" t="str">
        <f t="shared" si="9"/>
        <v>-</v>
      </c>
    </row>
    <row r="605" spans="1:6" ht="38.25" x14ac:dyDescent="0.2">
      <c r="A605" s="114" t="s">
        <v>517</v>
      </c>
      <c r="B605" s="133" t="s">
        <v>500</v>
      </c>
      <c r="C605" s="115" t="s">
        <v>1361</v>
      </c>
      <c r="D605" s="90">
        <v>1548400</v>
      </c>
      <c r="E605" s="134">
        <v>1548400</v>
      </c>
      <c r="F605" s="87" t="str">
        <f t="shared" si="9"/>
        <v>-</v>
      </c>
    </row>
    <row r="606" spans="1:6" ht="76.5" x14ac:dyDescent="0.2">
      <c r="A606" s="135" t="s">
        <v>1362</v>
      </c>
      <c r="B606" s="133" t="s">
        <v>500</v>
      </c>
      <c r="C606" s="115" t="s">
        <v>1363</v>
      </c>
      <c r="D606" s="90">
        <v>26300</v>
      </c>
      <c r="E606" s="134">
        <v>26292.84</v>
      </c>
      <c r="F606" s="87">
        <f t="shared" si="9"/>
        <v>7.1599999999998545</v>
      </c>
    </row>
    <row r="607" spans="1:6" ht="25.5" x14ac:dyDescent="0.2">
      <c r="A607" s="114" t="s">
        <v>521</v>
      </c>
      <c r="B607" s="133" t="s">
        <v>500</v>
      </c>
      <c r="C607" s="115" t="s">
        <v>1364</v>
      </c>
      <c r="D607" s="90">
        <v>26300</v>
      </c>
      <c r="E607" s="134">
        <v>26292.84</v>
      </c>
      <c r="F607" s="87">
        <f t="shared" si="9"/>
        <v>7.1599999999998545</v>
      </c>
    </row>
    <row r="608" spans="1:6" ht="76.5" x14ac:dyDescent="0.2">
      <c r="A608" s="135" t="s">
        <v>1365</v>
      </c>
      <c r="B608" s="133" t="s">
        <v>500</v>
      </c>
      <c r="C608" s="115" t="s">
        <v>1366</v>
      </c>
      <c r="D608" s="90">
        <v>59654800</v>
      </c>
      <c r="E608" s="134">
        <v>59622231</v>
      </c>
      <c r="F608" s="87">
        <f t="shared" si="9"/>
        <v>32569</v>
      </c>
    </row>
    <row r="609" spans="1:6" x14ac:dyDescent="0.2">
      <c r="A609" s="114" t="s">
        <v>1174</v>
      </c>
      <c r="B609" s="133" t="s">
        <v>500</v>
      </c>
      <c r="C609" s="115" t="s">
        <v>1367</v>
      </c>
      <c r="D609" s="90">
        <v>29487100</v>
      </c>
      <c r="E609" s="134">
        <v>29487100</v>
      </c>
      <c r="F609" s="87" t="str">
        <f t="shared" si="9"/>
        <v>-</v>
      </c>
    </row>
    <row r="610" spans="1:6" ht="38.25" x14ac:dyDescent="0.2">
      <c r="A610" s="114" t="s">
        <v>1176</v>
      </c>
      <c r="B610" s="133" t="s">
        <v>500</v>
      </c>
      <c r="C610" s="115" t="s">
        <v>1368</v>
      </c>
      <c r="D610" s="90">
        <v>9165900</v>
      </c>
      <c r="E610" s="134">
        <v>9165900</v>
      </c>
      <c r="F610" s="87" t="str">
        <f t="shared" si="9"/>
        <v>-</v>
      </c>
    </row>
    <row r="611" spans="1:6" ht="25.5" x14ac:dyDescent="0.2">
      <c r="A611" s="114" t="s">
        <v>521</v>
      </c>
      <c r="B611" s="133" t="s">
        <v>500</v>
      </c>
      <c r="C611" s="115" t="s">
        <v>1369</v>
      </c>
      <c r="D611" s="90">
        <v>20332500</v>
      </c>
      <c r="E611" s="134">
        <v>20300028.77</v>
      </c>
      <c r="F611" s="87">
        <f t="shared" si="9"/>
        <v>32471.230000000447</v>
      </c>
    </row>
    <row r="612" spans="1:6" x14ac:dyDescent="0.2">
      <c r="A612" s="114" t="s">
        <v>550</v>
      </c>
      <c r="B612" s="133" t="s">
        <v>500</v>
      </c>
      <c r="C612" s="115" t="s">
        <v>1370</v>
      </c>
      <c r="D612" s="90">
        <v>441700</v>
      </c>
      <c r="E612" s="134">
        <v>441700</v>
      </c>
      <c r="F612" s="87" t="str">
        <f t="shared" si="9"/>
        <v>-</v>
      </c>
    </row>
    <row r="613" spans="1:6" x14ac:dyDescent="0.2">
      <c r="A613" s="114" t="s">
        <v>640</v>
      </c>
      <c r="B613" s="133" t="s">
        <v>500</v>
      </c>
      <c r="C613" s="115" t="s">
        <v>1371</v>
      </c>
      <c r="D613" s="90">
        <v>113400</v>
      </c>
      <c r="E613" s="134">
        <v>113400</v>
      </c>
      <c r="F613" s="87" t="str">
        <f t="shared" si="9"/>
        <v>-</v>
      </c>
    </row>
    <row r="614" spans="1:6" x14ac:dyDescent="0.2">
      <c r="A614" s="114" t="s">
        <v>642</v>
      </c>
      <c r="B614" s="133" t="s">
        <v>500</v>
      </c>
      <c r="C614" s="115" t="s">
        <v>1372</v>
      </c>
      <c r="D614" s="90">
        <v>113000</v>
      </c>
      <c r="E614" s="134">
        <v>112989.41</v>
      </c>
      <c r="F614" s="87">
        <f t="shared" si="9"/>
        <v>10.589999999996508</v>
      </c>
    </row>
    <row r="615" spans="1:6" x14ac:dyDescent="0.2">
      <c r="A615" s="114" t="s">
        <v>644</v>
      </c>
      <c r="B615" s="133" t="s">
        <v>500</v>
      </c>
      <c r="C615" s="115" t="s">
        <v>1373</v>
      </c>
      <c r="D615" s="90">
        <v>1200</v>
      </c>
      <c r="E615" s="134">
        <v>1112.82</v>
      </c>
      <c r="F615" s="87">
        <f t="shared" si="9"/>
        <v>87.180000000000064</v>
      </c>
    </row>
    <row r="616" spans="1:6" ht="102" x14ac:dyDescent="0.2">
      <c r="A616" s="135" t="s">
        <v>1374</v>
      </c>
      <c r="B616" s="133" t="s">
        <v>500</v>
      </c>
      <c r="C616" s="115" t="s">
        <v>1375</v>
      </c>
      <c r="D616" s="90">
        <v>1772800</v>
      </c>
      <c r="E616" s="134">
        <v>1772740.5</v>
      </c>
      <c r="F616" s="87">
        <f t="shared" si="9"/>
        <v>59.5</v>
      </c>
    </row>
    <row r="617" spans="1:6" x14ac:dyDescent="0.2">
      <c r="A617" s="114" t="s">
        <v>513</v>
      </c>
      <c r="B617" s="133" t="s">
        <v>500</v>
      </c>
      <c r="C617" s="115" t="s">
        <v>1376</v>
      </c>
      <c r="D617" s="90">
        <v>1221251</v>
      </c>
      <c r="E617" s="134">
        <v>1221210.5</v>
      </c>
      <c r="F617" s="87">
        <f t="shared" si="9"/>
        <v>40.5</v>
      </c>
    </row>
    <row r="618" spans="1:6" ht="25.5" x14ac:dyDescent="0.2">
      <c r="A618" s="114" t="s">
        <v>515</v>
      </c>
      <c r="B618" s="133" t="s">
        <v>500</v>
      </c>
      <c r="C618" s="115" t="s">
        <v>1377</v>
      </c>
      <c r="D618" s="90">
        <v>146949</v>
      </c>
      <c r="E618" s="134">
        <v>146949</v>
      </c>
      <c r="F618" s="87" t="str">
        <f t="shared" si="9"/>
        <v>-</v>
      </c>
    </row>
    <row r="619" spans="1:6" ht="38.25" x14ac:dyDescent="0.2">
      <c r="A619" s="114" t="s">
        <v>517</v>
      </c>
      <c r="B619" s="133" t="s">
        <v>500</v>
      </c>
      <c r="C619" s="115" t="s">
        <v>1378</v>
      </c>
      <c r="D619" s="90">
        <v>404600</v>
      </c>
      <c r="E619" s="134">
        <v>404581</v>
      </c>
      <c r="F619" s="87">
        <f t="shared" si="9"/>
        <v>19</v>
      </c>
    </row>
    <row r="620" spans="1:6" x14ac:dyDescent="0.2">
      <c r="A620" s="128" t="s">
        <v>1008</v>
      </c>
      <c r="B620" s="129" t="s">
        <v>500</v>
      </c>
      <c r="C620" s="130" t="s">
        <v>1379</v>
      </c>
      <c r="D620" s="81">
        <v>20006300</v>
      </c>
      <c r="E620" s="131">
        <v>19930007.350000001</v>
      </c>
      <c r="F620" s="82">
        <f t="shared" si="9"/>
        <v>76292.64999999851</v>
      </c>
    </row>
    <row r="621" spans="1:6" x14ac:dyDescent="0.2">
      <c r="A621" s="114" t="s">
        <v>1020</v>
      </c>
      <c r="B621" s="133" t="s">
        <v>500</v>
      </c>
      <c r="C621" s="115" t="s">
        <v>1380</v>
      </c>
      <c r="D621" s="90">
        <v>20006300</v>
      </c>
      <c r="E621" s="134">
        <v>19930007.350000001</v>
      </c>
      <c r="F621" s="87">
        <f t="shared" si="9"/>
        <v>76292.64999999851</v>
      </c>
    </row>
    <row r="622" spans="1:6" ht="25.5" x14ac:dyDescent="0.2">
      <c r="A622" s="114" t="s">
        <v>1343</v>
      </c>
      <c r="B622" s="133" t="s">
        <v>500</v>
      </c>
      <c r="C622" s="115" t="s">
        <v>1381</v>
      </c>
      <c r="D622" s="90">
        <v>20006300</v>
      </c>
      <c r="E622" s="134">
        <v>19930007.350000001</v>
      </c>
      <c r="F622" s="87">
        <f t="shared" si="9"/>
        <v>76292.64999999851</v>
      </c>
    </row>
    <row r="623" spans="1:6" ht="25.5" x14ac:dyDescent="0.2">
      <c r="A623" s="114" t="s">
        <v>1345</v>
      </c>
      <c r="B623" s="133" t="s">
        <v>500</v>
      </c>
      <c r="C623" s="115" t="s">
        <v>1382</v>
      </c>
      <c r="D623" s="90">
        <v>20006300</v>
      </c>
      <c r="E623" s="134">
        <v>19930007.350000001</v>
      </c>
      <c r="F623" s="87">
        <f t="shared" si="9"/>
        <v>76292.64999999851</v>
      </c>
    </row>
    <row r="624" spans="1:6" ht="89.25" x14ac:dyDescent="0.2">
      <c r="A624" s="135" t="s">
        <v>1383</v>
      </c>
      <c r="B624" s="133" t="s">
        <v>500</v>
      </c>
      <c r="C624" s="115" t="s">
        <v>1384</v>
      </c>
      <c r="D624" s="90">
        <v>5361300</v>
      </c>
      <c r="E624" s="134">
        <v>5361294</v>
      </c>
      <c r="F624" s="87">
        <f t="shared" si="9"/>
        <v>6</v>
      </c>
    </row>
    <row r="625" spans="1:6" ht="25.5" x14ac:dyDescent="0.2">
      <c r="A625" s="114" t="s">
        <v>521</v>
      </c>
      <c r="B625" s="133" t="s">
        <v>500</v>
      </c>
      <c r="C625" s="115" t="s">
        <v>1385</v>
      </c>
      <c r="D625" s="90">
        <v>94988.41</v>
      </c>
      <c r="E625" s="134">
        <v>94982.41</v>
      </c>
      <c r="F625" s="87">
        <f t="shared" si="9"/>
        <v>6</v>
      </c>
    </row>
    <row r="626" spans="1:6" ht="25.5" x14ac:dyDescent="0.2">
      <c r="A626" s="114" t="s">
        <v>1386</v>
      </c>
      <c r="B626" s="133" t="s">
        <v>500</v>
      </c>
      <c r="C626" s="115" t="s">
        <v>1387</v>
      </c>
      <c r="D626" s="90">
        <v>5266311.59</v>
      </c>
      <c r="E626" s="134">
        <v>5266311.59</v>
      </c>
      <c r="F626" s="87" t="str">
        <f t="shared" si="9"/>
        <v>-</v>
      </c>
    </row>
    <row r="627" spans="1:6" ht="127.5" x14ac:dyDescent="0.2">
      <c r="A627" s="135" t="s">
        <v>1388</v>
      </c>
      <c r="B627" s="133" t="s">
        <v>500</v>
      </c>
      <c r="C627" s="115" t="s">
        <v>1389</v>
      </c>
      <c r="D627" s="90">
        <v>14645000</v>
      </c>
      <c r="E627" s="134">
        <v>14568713.35</v>
      </c>
      <c r="F627" s="87">
        <f t="shared" si="9"/>
        <v>76286.650000000373</v>
      </c>
    </row>
    <row r="628" spans="1:6" ht="25.5" x14ac:dyDescent="0.2">
      <c r="A628" s="114" t="s">
        <v>1390</v>
      </c>
      <c r="B628" s="133" t="s">
        <v>500</v>
      </c>
      <c r="C628" s="115" t="s">
        <v>1391</v>
      </c>
      <c r="D628" s="90">
        <v>12652324.65</v>
      </c>
      <c r="E628" s="134">
        <v>12576038</v>
      </c>
      <c r="F628" s="87">
        <f t="shared" si="9"/>
        <v>76286.650000000373</v>
      </c>
    </row>
    <row r="629" spans="1:6" ht="25.5" x14ac:dyDescent="0.2">
      <c r="A629" s="114" t="s">
        <v>1386</v>
      </c>
      <c r="B629" s="133" t="s">
        <v>500</v>
      </c>
      <c r="C629" s="115" t="s">
        <v>1392</v>
      </c>
      <c r="D629" s="90">
        <v>1992675.35</v>
      </c>
      <c r="E629" s="134">
        <v>1992675.35</v>
      </c>
      <c r="F629" s="87" t="str">
        <f t="shared" si="9"/>
        <v>-</v>
      </c>
    </row>
    <row r="630" spans="1:6" ht="25.5" x14ac:dyDescent="0.2">
      <c r="A630" s="141" t="s">
        <v>1393</v>
      </c>
      <c r="B630" s="142" t="s">
        <v>500</v>
      </c>
      <c r="C630" s="143" t="s">
        <v>1394</v>
      </c>
      <c r="D630" s="144">
        <v>555298745.19000006</v>
      </c>
      <c r="E630" s="145">
        <v>553762554.78999996</v>
      </c>
      <c r="F630" s="146">
        <f t="shared" si="9"/>
        <v>1536190.4000000954</v>
      </c>
    </row>
    <row r="631" spans="1:6" x14ac:dyDescent="0.2">
      <c r="A631" s="128" t="s">
        <v>504</v>
      </c>
      <c r="B631" s="129" t="s">
        <v>500</v>
      </c>
      <c r="C631" s="130" t="s">
        <v>1395</v>
      </c>
      <c r="D631" s="81">
        <v>30400</v>
      </c>
      <c r="E631" s="131">
        <v>30372</v>
      </c>
      <c r="F631" s="82">
        <f t="shared" si="9"/>
        <v>28</v>
      </c>
    </row>
    <row r="632" spans="1:6" x14ac:dyDescent="0.2">
      <c r="A632" s="114" t="s">
        <v>523</v>
      </c>
      <c r="B632" s="133" t="s">
        <v>500</v>
      </c>
      <c r="C632" s="115" t="s">
        <v>1396</v>
      </c>
      <c r="D632" s="90">
        <v>30400</v>
      </c>
      <c r="E632" s="134">
        <v>30372</v>
      </c>
      <c r="F632" s="87">
        <f t="shared" si="9"/>
        <v>28</v>
      </c>
    </row>
    <row r="633" spans="1:6" ht="25.5" x14ac:dyDescent="0.2">
      <c r="A633" s="114" t="s">
        <v>1343</v>
      </c>
      <c r="B633" s="133" t="s">
        <v>500</v>
      </c>
      <c r="C633" s="115" t="s">
        <v>1397</v>
      </c>
      <c r="D633" s="90">
        <v>24600</v>
      </c>
      <c r="E633" s="134">
        <v>24572</v>
      </c>
      <c r="F633" s="87">
        <f t="shared" si="9"/>
        <v>28</v>
      </c>
    </row>
    <row r="634" spans="1:6" ht="25.5" x14ac:dyDescent="0.2">
      <c r="A634" s="114" t="s">
        <v>1398</v>
      </c>
      <c r="B634" s="133" t="s">
        <v>500</v>
      </c>
      <c r="C634" s="115" t="s">
        <v>1399</v>
      </c>
      <c r="D634" s="90">
        <v>4600</v>
      </c>
      <c r="E634" s="134">
        <v>4572</v>
      </c>
      <c r="F634" s="87">
        <f t="shared" si="9"/>
        <v>28</v>
      </c>
    </row>
    <row r="635" spans="1:6" ht="51" x14ac:dyDescent="0.2">
      <c r="A635" s="114" t="s">
        <v>1400</v>
      </c>
      <c r="B635" s="133" t="s">
        <v>500</v>
      </c>
      <c r="C635" s="115" t="s">
        <v>1401</v>
      </c>
      <c r="D635" s="90">
        <v>4600</v>
      </c>
      <c r="E635" s="134">
        <v>4572</v>
      </c>
      <c r="F635" s="87">
        <f t="shared" si="9"/>
        <v>28</v>
      </c>
    </row>
    <row r="636" spans="1:6" x14ac:dyDescent="0.2">
      <c r="A636" s="114" t="s">
        <v>640</v>
      </c>
      <c r="B636" s="133" t="s">
        <v>500</v>
      </c>
      <c r="C636" s="115" t="s">
        <v>1402</v>
      </c>
      <c r="D636" s="90">
        <v>4000</v>
      </c>
      <c r="E636" s="134">
        <v>3998</v>
      </c>
      <c r="F636" s="87">
        <f t="shared" si="9"/>
        <v>2</v>
      </c>
    </row>
    <row r="637" spans="1:6" x14ac:dyDescent="0.2">
      <c r="A637" s="114" t="s">
        <v>642</v>
      </c>
      <c r="B637" s="133" t="s">
        <v>500</v>
      </c>
      <c r="C637" s="115" t="s">
        <v>1403</v>
      </c>
      <c r="D637" s="90">
        <v>600</v>
      </c>
      <c r="E637" s="134">
        <v>574</v>
      </c>
      <c r="F637" s="87">
        <f t="shared" si="9"/>
        <v>26</v>
      </c>
    </row>
    <row r="638" spans="1:6" ht="25.5" x14ac:dyDescent="0.2">
      <c r="A638" s="114" t="s">
        <v>1345</v>
      </c>
      <c r="B638" s="133" t="s">
        <v>500</v>
      </c>
      <c r="C638" s="115" t="s">
        <v>1404</v>
      </c>
      <c r="D638" s="90">
        <v>20000</v>
      </c>
      <c r="E638" s="134">
        <v>20000</v>
      </c>
      <c r="F638" s="87" t="str">
        <f t="shared" si="9"/>
        <v>-</v>
      </c>
    </row>
    <row r="639" spans="1:6" ht="63.75" x14ac:dyDescent="0.2">
      <c r="A639" s="135" t="s">
        <v>1405</v>
      </c>
      <c r="B639" s="133" t="s">
        <v>500</v>
      </c>
      <c r="C639" s="115" t="s">
        <v>1406</v>
      </c>
      <c r="D639" s="90">
        <v>20000</v>
      </c>
      <c r="E639" s="134">
        <v>20000</v>
      </c>
      <c r="F639" s="87" t="str">
        <f t="shared" si="9"/>
        <v>-</v>
      </c>
    </row>
    <row r="640" spans="1:6" ht="25.5" x14ac:dyDescent="0.2">
      <c r="A640" s="114" t="s">
        <v>521</v>
      </c>
      <c r="B640" s="133" t="s">
        <v>500</v>
      </c>
      <c r="C640" s="115" t="s">
        <v>1407</v>
      </c>
      <c r="D640" s="90">
        <v>20000</v>
      </c>
      <c r="E640" s="134">
        <v>20000</v>
      </c>
      <c r="F640" s="87" t="str">
        <f t="shared" si="9"/>
        <v>-</v>
      </c>
    </row>
    <row r="641" spans="1:6" ht="25.5" x14ac:dyDescent="0.2">
      <c r="A641" s="114" t="s">
        <v>572</v>
      </c>
      <c r="B641" s="133" t="s">
        <v>500</v>
      </c>
      <c r="C641" s="115" t="s">
        <v>1408</v>
      </c>
      <c r="D641" s="90">
        <v>5800</v>
      </c>
      <c r="E641" s="134">
        <v>5800</v>
      </c>
      <c r="F641" s="87" t="str">
        <f t="shared" si="9"/>
        <v>-</v>
      </c>
    </row>
    <row r="642" spans="1:6" x14ac:dyDescent="0.2">
      <c r="A642" s="114" t="s">
        <v>574</v>
      </c>
      <c r="B642" s="133" t="s">
        <v>500</v>
      </c>
      <c r="C642" s="115" t="s">
        <v>1409</v>
      </c>
      <c r="D642" s="90">
        <v>5800</v>
      </c>
      <c r="E642" s="134">
        <v>5800</v>
      </c>
      <c r="F642" s="87" t="str">
        <f t="shared" si="9"/>
        <v>-</v>
      </c>
    </row>
    <row r="643" spans="1:6" ht="51" x14ac:dyDescent="0.2">
      <c r="A643" s="114" t="s">
        <v>576</v>
      </c>
      <c r="B643" s="133" t="s">
        <v>500</v>
      </c>
      <c r="C643" s="115" t="s">
        <v>1410</v>
      </c>
      <c r="D643" s="90">
        <v>5800</v>
      </c>
      <c r="E643" s="134">
        <v>5800</v>
      </c>
      <c r="F643" s="87" t="str">
        <f t="shared" si="9"/>
        <v>-</v>
      </c>
    </row>
    <row r="644" spans="1:6" ht="25.5" x14ac:dyDescent="0.2">
      <c r="A644" s="114" t="s">
        <v>521</v>
      </c>
      <c r="B644" s="133" t="s">
        <v>500</v>
      </c>
      <c r="C644" s="115" t="s">
        <v>1411</v>
      </c>
      <c r="D644" s="90">
        <v>5800</v>
      </c>
      <c r="E644" s="134">
        <v>5800</v>
      </c>
      <c r="F644" s="87" t="str">
        <f t="shared" si="9"/>
        <v>-</v>
      </c>
    </row>
    <row r="645" spans="1:6" x14ac:dyDescent="0.2">
      <c r="A645" s="128" t="s">
        <v>884</v>
      </c>
      <c r="B645" s="129" t="s">
        <v>500</v>
      </c>
      <c r="C645" s="130" t="s">
        <v>1412</v>
      </c>
      <c r="D645" s="81">
        <v>5622900</v>
      </c>
      <c r="E645" s="131">
        <v>5596346.6500000004</v>
      </c>
      <c r="F645" s="82">
        <f t="shared" si="9"/>
        <v>26553.349999999627</v>
      </c>
    </row>
    <row r="646" spans="1:6" x14ac:dyDescent="0.2">
      <c r="A646" s="114" t="s">
        <v>900</v>
      </c>
      <c r="B646" s="133" t="s">
        <v>500</v>
      </c>
      <c r="C646" s="115" t="s">
        <v>1413</v>
      </c>
      <c r="D646" s="90">
        <v>5622900</v>
      </c>
      <c r="E646" s="134">
        <v>5596346.6500000004</v>
      </c>
      <c r="F646" s="87">
        <f t="shared" si="9"/>
        <v>26553.349999999627</v>
      </c>
    </row>
    <row r="647" spans="1:6" ht="25.5" x14ac:dyDescent="0.2">
      <c r="A647" s="114" t="s">
        <v>1343</v>
      </c>
      <c r="B647" s="133" t="s">
        <v>500</v>
      </c>
      <c r="C647" s="115" t="s">
        <v>1414</v>
      </c>
      <c r="D647" s="90">
        <v>5622900</v>
      </c>
      <c r="E647" s="134">
        <v>5596346.6500000004</v>
      </c>
      <c r="F647" s="87">
        <f t="shared" si="9"/>
        <v>26553.349999999627</v>
      </c>
    </row>
    <row r="648" spans="1:6" ht="25.5" x14ac:dyDescent="0.2">
      <c r="A648" s="114" t="s">
        <v>1345</v>
      </c>
      <c r="B648" s="133" t="s">
        <v>500</v>
      </c>
      <c r="C648" s="115" t="s">
        <v>1415</v>
      </c>
      <c r="D648" s="90">
        <v>5622900</v>
      </c>
      <c r="E648" s="134">
        <v>5596346.6500000004</v>
      </c>
      <c r="F648" s="87">
        <f t="shared" si="9"/>
        <v>26553.349999999627</v>
      </c>
    </row>
    <row r="649" spans="1:6" ht="63.75" x14ac:dyDescent="0.2">
      <c r="A649" s="114" t="s">
        <v>1416</v>
      </c>
      <c r="B649" s="133" t="s">
        <v>500</v>
      </c>
      <c r="C649" s="115" t="s">
        <v>1417</v>
      </c>
      <c r="D649" s="90">
        <v>207800</v>
      </c>
      <c r="E649" s="134">
        <v>207800</v>
      </c>
      <c r="F649" s="87" t="str">
        <f t="shared" si="9"/>
        <v>-</v>
      </c>
    </row>
    <row r="650" spans="1:6" ht="25.5" x14ac:dyDescent="0.2">
      <c r="A650" s="114" t="s">
        <v>521</v>
      </c>
      <c r="B650" s="133" t="s">
        <v>500</v>
      </c>
      <c r="C650" s="115" t="s">
        <v>1418</v>
      </c>
      <c r="D650" s="90">
        <v>207800</v>
      </c>
      <c r="E650" s="134">
        <v>207800</v>
      </c>
      <c r="F650" s="87" t="str">
        <f t="shared" si="9"/>
        <v>-</v>
      </c>
    </row>
    <row r="651" spans="1:6" ht="102" x14ac:dyDescent="0.2">
      <c r="A651" s="135" t="s">
        <v>1419</v>
      </c>
      <c r="B651" s="133" t="s">
        <v>500</v>
      </c>
      <c r="C651" s="115" t="s">
        <v>1420</v>
      </c>
      <c r="D651" s="90">
        <v>5415100</v>
      </c>
      <c r="E651" s="134">
        <v>5388546.6500000004</v>
      </c>
      <c r="F651" s="87">
        <f t="shared" si="9"/>
        <v>26553.349999999627</v>
      </c>
    </row>
    <row r="652" spans="1:6" ht="25.5" x14ac:dyDescent="0.2">
      <c r="A652" s="114" t="s">
        <v>521</v>
      </c>
      <c r="B652" s="133" t="s">
        <v>500</v>
      </c>
      <c r="C652" s="115" t="s">
        <v>1421</v>
      </c>
      <c r="D652" s="90">
        <v>227.23</v>
      </c>
      <c r="E652" s="134">
        <v>227.23</v>
      </c>
      <c r="F652" s="87" t="str">
        <f t="shared" si="9"/>
        <v>-</v>
      </c>
    </row>
    <row r="653" spans="1:6" ht="25.5" x14ac:dyDescent="0.2">
      <c r="A653" s="114" t="s">
        <v>1390</v>
      </c>
      <c r="B653" s="133" t="s">
        <v>500</v>
      </c>
      <c r="C653" s="115" t="s">
        <v>1422</v>
      </c>
      <c r="D653" s="90">
        <v>49978.69</v>
      </c>
      <c r="E653" s="134">
        <v>23425.34</v>
      </c>
      <c r="F653" s="87">
        <f t="shared" si="9"/>
        <v>26553.350000000002</v>
      </c>
    </row>
    <row r="654" spans="1:6" ht="25.5" x14ac:dyDescent="0.2">
      <c r="A654" s="114" t="s">
        <v>1386</v>
      </c>
      <c r="B654" s="133" t="s">
        <v>500</v>
      </c>
      <c r="C654" s="115" t="s">
        <v>1423</v>
      </c>
      <c r="D654" s="90">
        <v>5364894.08</v>
      </c>
      <c r="E654" s="134">
        <v>5364894.08</v>
      </c>
      <c r="F654" s="87" t="str">
        <f t="shared" si="9"/>
        <v>-</v>
      </c>
    </row>
    <row r="655" spans="1:6" x14ac:dyDescent="0.2">
      <c r="A655" s="128" t="s">
        <v>1008</v>
      </c>
      <c r="B655" s="129" t="s">
        <v>500</v>
      </c>
      <c r="C655" s="130" t="s">
        <v>1424</v>
      </c>
      <c r="D655" s="81">
        <v>549645445.19000006</v>
      </c>
      <c r="E655" s="131">
        <v>548135836.13999999</v>
      </c>
      <c r="F655" s="82">
        <f t="shared" ref="F655:F718" si="10">IF(OR(D655="-",IF(E655="-",0,E655)&gt;=IF(D655="-",0,D655)),"-",IF(D655="-",0,D655)-IF(E655="-",0,E655))</f>
        <v>1509609.0500000715</v>
      </c>
    </row>
    <row r="656" spans="1:6" x14ac:dyDescent="0.2">
      <c r="A656" s="114" t="s">
        <v>1425</v>
      </c>
      <c r="B656" s="133" t="s">
        <v>500</v>
      </c>
      <c r="C656" s="115" t="s">
        <v>1426</v>
      </c>
      <c r="D656" s="90">
        <v>4865300</v>
      </c>
      <c r="E656" s="134">
        <v>4865173.7699999996</v>
      </c>
      <c r="F656" s="87">
        <f t="shared" si="10"/>
        <v>126.23000000044703</v>
      </c>
    </row>
    <row r="657" spans="1:6" ht="25.5" x14ac:dyDescent="0.2">
      <c r="A657" s="114" t="s">
        <v>1343</v>
      </c>
      <c r="B657" s="133" t="s">
        <v>500</v>
      </c>
      <c r="C657" s="115" t="s">
        <v>1427</v>
      </c>
      <c r="D657" s="90">
        <v>4865300</v>
      </c>
      <c r="E657" s="134">
        <v>4865173.7699999996</v>
      </c>
      <c r="F657" s="87">
        <f t="shared" si="10"/>
        <v>126.23000000044703</v>
      </c>
    </row>
    <row r="658" spans="1:6" ht="25.5" x14ac:dyDescent="0.2">
      <c r="A658" s="114" t="s">
        <v>1398</v>
      </c>
      <c r="B658" s="133" t="s">
        <v>500</v>
      </c>
      <c r="C658" s="115" t="s">
        <v>1428</v>
      </c>
      <c r="D658" s="90">
        <v>4865300</v>
      </c>
      <c r="E658" s="134">
        <v>4865173.7699999996</v>
      </c>
      <c r="F658" s="87">
        <f t="shared" si="10"/>
        <v>126.23000000044703</v>
      </c>
    </row>
    <row r="659" spans="1:6" ht="51" x14ac:dyDescent="0.2">
      <c r="A659" s="114" t="s">
        <v>1400</v>
      </c>
      <c r="B659" s="133" t="s">
        <v>500</v>
      </c>
      <c r="C659" s="115" t="s">
        <v>1429</v>
      </c>
      <c r="D659" s="90">
        <v>4865300</v>
      </c>
      <c r="E659" s="134">
        <v>4865173.7699999996</v>
      </c>
      <c r="F659" s="87">
        <f t="shared" si="10"/>
        <v>126.23000000044703</v>
      </c>
    </row>
    <row r="660" spans="1:6" ht="25.5" x14ac:dyDescent="0.2">
      <c r="A660" s="114" t="s">
        <v>521</v>
      </c>
      <c r="B660" s="133" t="s">
        <v>500</v>
      </c>
      <c r="C660" s="115" t="s">
        <v>1430</v>
      </c>
      <c r="D660" s="90">
        <v>46800</v>
      </c>
      <c r="E660" s="134">
        <v>46738.81</v>
      </c>
      <c r="F660" s="87">
        <f t="shared" si="10"/>
        <v>61.190000000002328</v>
      </c>
    </row>
    <row r="661" spans="1:6" x14ac:dyDescent="0.2">
      <c r="A661" s="114" t="s">
        <v>1431</v>
      </c>
      <c r="B661" s="133" t="s">
        <v>500</v>
      </c>
      <c r="C661" s="115" t="s">
        <v>1432</v>
      </c>
      <c r="D661" s="90">
        <v>4818500</v>
      </c>
      <c r="E661" s="134">
        <v>4818434.96</v>
      </c>
      <c r="F661" s="87">
        <f t="shared" si="10"/>
        <v>65.040000000037253</v>
      </c>
    </row>
    <row r="662" spans="1:6" x14ac:dyDescent="0.2">
      <c r="A662" s="114" t="s">
        <v>1433</v>
      </c>
      <c r="B662" s="133" t="s">
        <v>500</v>
      </c>
      <c r="C662" s="115" t="s">
        <v>1434</v>
      </c>
      <c r="D662" s="90">
        <v>76695847.890000001</v>
      </c>
      <c r="E662" s="134">
        <v>76695847.890000001</v>
      </c>
      <c r="F662" s="87" t="str">
        <f t="shared" si="10"/>
        <v>-</v>
      </c>
    </row>
    <row r="663" spans="1:6" ht="25.5" x14ac:dyDescent="0.2">
      <c r="A663" s="114" t="s">
        <v>1343</v>
      </c>
      <c r="B663" s="133" t="s">
        <v>500</v>
      </c>
      <c r="C663" s="115" t="s">
        <v>1435</v>
      </c>
      <c r="D663" s="90">
        <v>76656500</v>
      </c>
      <c r="E663" s="134">
        <v>76656500</v>
      </c>
      <c r="F663" s="87" t="str">
        <f t="shared" si="10"/>
        <v>-</v>
      </c>
    </row>
    <row r="664" spans="1:6" x14ac:dyDescent="0.2">
      <c r="A664" s="114" t="s">
        <v>1436</v>
      </c>
      <c r="B664" s="133" t="s">
        <v>500</v>
      </c>
      <c r="C664" s="115" t="s">
        <v>1437</v>
      </c>
      <c r="D664" s="90">
        <v>76656500</v>
      </c>
      <c r="E664" s="134">
        <v>76656500</v>
      </c>
      <c r="F664" s="87" t="str">
        <f t="shared" si="10"/>
        <v>-</v>
      </c>
    </row>
    <row r="665" spans="1:6" ht="51" x14ac:dyDescent="0.2">
      <c r="A665" s="114" t="s">
        <v>1438</v>
      </c>
      <c r="B665" s="133" t="s">
        <v>500</v>
      </c>
      <c r="C665" s="115" t="s">
        <v>1439</v>
      </c>
      <c r="D665" s="90">
        <v>1189900</v>
      </c>
      <c r="E665" s="134">
        <v>1189900</v>
      </c>
      <c r="F665" s="87" t="str">
        <f t="shared" si="10"/>
        <v>-</v>
      </c>
    </row>
    <row r="666" spans="1:6" ht="38.25" x14ac:dyDescent="0.2">
      <c r="A666" s="114" t="s">
        <v>695</v>
      </c>
      <c r="B666" s="133" t="s">
        <v>500</v>
      </c>
      <c r="C666" s="115" t="s">
        <v>1440</v>
      </c>
      <c r="D666" s="90">
        <v>1189900</v>
      </c>
      <c r="E666" s="134">
        <v>1189900</v>
      </c>
      <c r="F666" s="87" t="str">
        <f t="shared" si="10"/>
        <v>-</v>
      </c>
    </row>
    <row r="667" spans="1:6" ht="89.25" x14ac:dyDescent="0.2">
      <c r="A667" s="135" t="s">
        <v>1441</v>
      </c>
      <c r="B667" s="133" t="s">
        <v>500</v>
      </c>
      <c r="C667" s="115" t="s">
        <v>1442</v>
      </c>
      <c r="D667" s="90">
        <v>75466600</v>
      </c>
      <c r="E667" s="134">
        <v>75466600</v>
      </c>
      <c r="F667" s="87" t="str">
        <f t="shared" si="10"/>
        <v>-</v>
      </c>
    </row>
    <row r="668" spans="1:6" ht="38.25" x14ac:dyDescent="0.2">
      <c r="A668" s="114" t="s">
        <v>695</v>
      </c>
      <c r="B668" s="133" t="s">
        <v>500</v>
      </c>
      <c r="C668" s="115" t="s">
        <v>1443</v>
      </c>
      <c r="D668" s="90">
        <v>75466600</v>
      </c>
      <c r="E668" s="134">
        <v>75466600</v>
      </c>
      <c r="F668" s="87" t="str">
        <f t="shared" si="10"/>
        <v>-</v>
      </c>
    </row>
    <row r="669" spans="1:6" ht="25.5" x14ac:dyDescent="0.2">
      <c r="A669" s="114" t="s">
        <v>572</v>
      </c>
      <c r="B669" s="133" t="s">
        <v>500</v>
      </c>
      <c r="C669" s="115" t="s">
        <v>1444</v>
      </c>
      <c r="D669" s="90">
        <v>39347.89</v>
      </c>
      <c r="E669" s="134">
        <v>39347.89</v>
      </c>
      <c r="F669" s="87" t="str">
        <f t="shared" si="10"/>
        <v>-</v>
      </c>
    </row>
    <row r="670" spans="1:6" x14ac:dyDescent="0.2">
      <c r="A670" s="114" t="s">
        <v>574</v>
      </c>
      <c r="B670" s="133" t="s">
        <v>500</v>
      </c>
      <c r="C670" s="115" t="s">
        <v>1445</v>
      </c>
      <c r="D670" s="90">
        <v>39347.89</v>
      </c>
      <c r="E670" s="134">
        <v>39347.89</v>
      </c>
      <c r="F670" s="87" t="str">
        <f t="shared" si="10"/>
        <v>-</v>
      </c>
    </row>
    <row r="671" spans="1:6" ht="51" x14ac:dyDescent="0.2">
      <c r="A671" s="114" t="s">
        <v>576</v>
      </c>
      <c r="B671" s="133" t="s">
        <v>500</v>
      </c>
      <c r="C671" s="115" t="s">
        <v>1446</v>
      </c>
      <c r="D671" s="90">
        <v>39347.89</v>
      </c>
      <c r="E671" s="134">
        <v>39347.89</v>
      </c>
      <c r="F671" s="87" t="str">
        <f t="shared" si="10"/>
        <v>-</v>
      </c>
    </row>
    <row r="672" spans="1:6" x14ac:dyDescent="0.2">
      <c r="A672" s="114" t="s">
        <v>945</v>
      </c>
      <c r="B672" s="133" t="s">
        <v>500</v>
      </c>
      <c r="C672" s="115" t="s">
        <v>1447</v>
      </c>
      <c r="D672" s="90">
        <v>39347.89</v>
      </c>
      <c r="E672" s="134">
        <v>39347.89</v>
      </c>
      <c r="F672" s="87" t="str">
        <f t="shared" si="10"/>
        <v>-</v>
      </c>
    </row>
    <row r="673" spans="1:6" x14ac:dyDescent="0.2">
      <c r="A673" s="114" t="s">
        <v>1010</v>
      </c>
      <c r="B673" s="133" t="s">
        <v>500</v>
      </c>
      <c r="C673" s="115" t="s">
        <v>1448</v>
      </c>
      <c r="D673" s="90">
        <v>78644100</v>
      </c>
      <c r="E673" s="134">
        <v>78049040.920000002</v>
      </c>
      <c r="F673" s="87">
        <f t="shared" si="10"/>
        <v>595059.07999999821</v>
      </c>
    </row>
    <row r="674" spans="1:6" ht="25.5" x14ac:dyDescent="0.2">
      <c r="A674" s="114" t="s">
        <v>1343</v>
      </c>
      <c r="B674" s="133" t="s">
        <v>500</v>
      </c>
      <c r="C674" s="115" t="s">
        <v>1449</v>
      </c>
      <c r="D674" s="90">
        <v>78644100</v>
      </c>
      <c r="E674" s="134">
        <v>78049040.920000002</v>
      </c>
      <c r="F674" s="87">
        <f t="shared" si="10"/>
        <v>595059.07999999821</v>
      </c>
    </row>
    <row r="675" spans="1:6" ht="25.5" x14ac:dyDescent="0.2">
      <c r="A675" s="114" t="s">
        <v>1398</v>
      </c>
      <c r="B675" s="133" t="s">
        <v>500</v>
      </c>
      <c r="C675" s="115" t="s">
        <v>1450</v>
      </c>
      <c r="D675" s="90">
        <v>78644100</v>
      </c>
      <c r="E675" s="134">
        <v>78049040.920000002</v>
      </c>
      <c r="F675" s="87">
        <f t="shared" si="10"/>
        <v>595059.07999999821</v>
      </c>
    </row>
    <row r="676" spans="1:6" ht="76.5" x14ac:dyDescent="0.2">
      <c r="A676" s="135" t="s">
        <v>1451</v>
      </c>
      <c r="B676" s="133" t="s">
        <v>500</v>
      </c>
      <c r="C676" s="115" t="s">
        <v>1452</v>
      </c>
      <c r="D676" s="90">
        <v>111700</v>
      </c>
      <c r="E676" s="134">
        <v>95197.58</v>
      </c>
      <c r="F676" s="87">
        <f t="shared" si="10"/>
        <v>16502.419999999998</v>
      </c>
    </row>
    <row r="677" spans="1:6" ht="25.5" x14ac:dyDescent="0.2">
      <c r="A677" s="114" t="s">
        <v>521</v>
      </c>
      <c r="B677" s="133" t="s">
        <v>500</v>
      </c>
      <c r="C677" s="115" t="s">
        <v>1453</v>
      </c>
      <c r="D677" s="90">
        <v>915</v>
      </c>
      <c r="E677" s="134">
        <v>914.54</v>
      </c>
      <c r="F677" s="87">
        <f t="shared" si="10"/>
        <v>0.46000000000003638</v>
      </c>
    </row>
    <row r="678" spans="1:6" ht="25.5" x14ac:dyDescent="0.2">
      <c r="A678" s="114" t="s">
        <v>1390</v>
      </c>
      <c r="B678" s="133" t="s">
        <v>500</v>
      </c>
      <c r="C678" s="115" t="s">
        <v>1454</v>
      </c>
      <c r="D678" s="90">
        <v>110785</v>
      </c>
      <c r="E678" s="134">
        <v>94283.04</v>
      </c>
      <c r="F678" s="87">
        <f t="shared" si="10"/>
        <v>16501.960000000006</v>
      </c>
    </row>
    <row r="679" spans="1:6" ht="51" x14ac:dyDescent="0.2">
      <c r="A679" s="114" t="s">
        <v>1455</v>
      </c>
      <c r="B679" s="133" t="s">
        <v>500</v>
      </c>
      <c r="C679" s="115" t="s">
        <v>1456</v>
      </c>
      <c r="D679" s="90">
        <v>9803500</v>
      </c>
      <c r="E679" s="134">
        <v>9803500</v>
      </c>
      <c r="F679" s="87" t="str">
        <f t="shared" si="10"/>
        <v>-</v>
      </c>
    </row>
    <row r="680" spans="1:6" ht="25.5" x14ac:dyDescent="0.2">
      <c r="A680" s="114" t="s">
        <v>521</v>
      </c>
      <c r="B680" s="133" t="s">
        <v>500</v>
      </c>
      <c r="C680" s="115" t="s">
        <v>1457</v>
      </c>
      <c r="D680" s="90">
        <v>122219.53</v>
      </c>
      <c r="E680" s="134">
        <v>122219.53</v>
      </c>
      <c r="F680" s="87" t="str">
        <f t="shared" si="10"/>
        <v>-</v>
      </c>
    </row>
    <row r="681" spans="1:6" ht="25.5" x14ac:dyDescent="0.2">
      <c r="A681" s="114" t="s">
        <v>1390</v>
      </c>
      <c r="B681" s="133" t="s">
        <v>500</v>
      </c>
      <c r="C681" s="115" t="s">
        <v>1458</v>
      </c>
      <c r="D681" s="90">
        <v>9681280.4700000007</v>
      </c>
      <c r="E681" s="134">
        <v>9681280.4700000007</v>
      </c>
      <c r="F681" s="87" t="str">
        <f t="shared" si="10"/>
        <v>-</v>
      </c>
    </row>
    <row r="682" spans="1:6" ht="140.25" x14ac:dyDescent="0.2">
      <c r="A682" s="135" t="s">
        <v>1459</v>
      </c>
      <c r="B682" s="133" t="s">
        <v>500</v>
      </c>
      <c r="C682" s="115" t="s">
        <v>1460</v>
      </c>
      <c r="D682" s="90">
        <v>1787700</v>
      </c>
      <c r="E682" s="134">
        <v>1787609.56</v>
      </c>
      <c r="F682" s="87">
        <f t="shared" si="10"/>
        <v>90.439999999944121</v>
      </c>
    </row>
    <row r="683" spans="1:6" ht="25.5" x14ac:dyDescent="0.2">
      <c r="A683" s="114" t="s">
        <v>521</v>
      </c>
      <c r="B683" s="133" t="s">
        <v>500</v>
      </c>
      <c r="C683" s="115" t="s">
        <v>1461</v>
      </c>
      <c r="D683" s="90">
        <v>15500</v>
      </c>
      <c r="E683" s="134">
        <v>15459.41</v>
      </c>
      <c r="F683" s="87">
        <f t="shared" si="10"/>
        <v>40.590000000000146</v>
      </c>
    </row>
    <row r="684" spans="1:6" ht="25.5" x14ac:dyDescent="0.2">
      <c r="A684" s="114" t="s">
        <v>1390</v>
      </c>
      <c r="B684" s="133" t="s">
        <v>500</v>
      </c>
      <c r="C684" s="115" t="s">
        <v>1462</v>
      </c>
      <c r="D684" s="90">
        <v>1249000</v>
      </c>
      <c r="E684" s="134">
        <v>1248981.5</v>
      </c>
      <c r="F684" s="87">
        <f t="shared" si="10"/>
        <v>18.5</v>
      </c>
    </row>
    <row r="685" spans="1:6" ht="25.5" x14ac:dyDescent="0.2">
      <c r="A685" s="114" t="s">
        <v>1386</v>
      </c>
      <c r="B685" s="133" t="s">
        <v>500</v>
      </c>
      <c r="C685" s="115" t="s">
        <v>1463</v>
      </c>
      <c r="D685" s="90">
        <v>523200</v>
      </c>
      <c r="E685" s="134">
        <v>523168.65</v>
      </c>
      <c r="F685" s="87">
        <f t="shared" si="10"/>
        <v>31.349999999976717</v>
      </c>
    </row>
    <row r="686" spans="1:6" ht="102" x14ac:dyDescent="0.2">
      <c r="A686" s="135" t="s">
        <v>1464</v>
      </c>
      <c r="B686" s="133" t="s">
        <v>500</v>
      </c>
      <c r="C686" s="115" t="s">
        <v>1465</v>
      </c>
      <c r="D686" s="90">
        <v>36300</v>
      </c>
      <c r="E686" s="134">
        <v>36270.15</v>
      </c>
      <c r="F686" s="87">
        <f t="shared" si="10"/>
        <v>29.849999999998545</v>
      </c>
    </row>
    <row r="687" spans="1:6" ht="25.5" x14ac:dyDescent="0.2">
      <c r="A687" s="114" t="s">
        <v>1386</v>
      </c>
      <c r="B687" s="133" t="s">
        <v>500</v>
      </c>
      <c r="C687" s="115" t="s">
        <v>1466</v>
      </c>
      <c r="D687" s="90">
        <v>36300</v>
      </c>
      <c r="E687" s="134">
        <v>36270.15</v>
      </c>
      <c r="F687" s="87">
        <f t="shared" si="10"/>
        <v>29.849999999998545</v>
      </c>
    </row>
    <row r="688" spans="1:6" ht="114.75" x14ac:dyDescent="0.2">
      <c r="A688" s="135" t="s">
        <v>1467</v>
      </c>
      <c r="B688" s="133" t="s">
        <v>500</v>
      </c>
      <c r="C688" s="115" t="s">
        <v>1468</v>
      </c>
      <c r="D688" s="90">
        <v>27300</v>
      </c>
      <c r="E688" s="134">
        <v>27252.880000000001</v>
      </c>
      <c r="F688" s="87">
        <f t="shared" si="10"/>
        <v>47.119999999998981</v>
      </c>
    </row>
    <row r="689" spans="1:6" ht="25.5" x14ac:dyDescent="0.2">
      <c r="A689" s="114" t="s">
        <v>521</v>
      </c>
      <c r="B689" s="133" t="s">
        <v>500</v>
      </c>
      <c r="C689" s="115" t="s">
        <v>1469</v>
      </c>
      <c r="D689" s="90">
        <v>290</v>
      </c>
      <c r="E689" s="134">
        <v>286.97000000000003</v>
      </c>
      <c r="F689" s="87">
        <f t="shared" si="10"/>
        <v>3.0299999999999727</v>
      </c>
    </row>
    <row r="690" spans="1:6" ht="25.5" x14ac:dyDescent="0.2">
      <c r="A690" s="114" t="s">
        <v>1390</v>
      </c>
      <c r="B690" s="133" t="s">
        <v>500</v>
      </c>
      <c r="C690" s="115" t="s">
        <v>1470</v>
      </c>
      <c r="D690" s="90">
        <v>22870</v>
      </c>
      <c r="E690" s="134">
        <v>22825.91</v>
      </c>
      <c r="F690" s="87">
        <f t="shared" si="10"/>
        <v>44.090000000000146</v>
      </c>
    </row>
    <row r="691" spans="1:6" ht="25.5" x14ac:dyDescent="0.2">
      <c r="A691" s="114" t="s">
        <v>1386</v>
      </c>
      <c r="B691" s="133" t="s">
        <v>500</v>
      </c>
      <c r="C691" s="115" t="s">
        <v>1471</v>
      </c>
      <c r="D691" s="90">
        <v>4140</v>
      </c>
      <c r="E691" s="134">
        <v>4140</v>
      </c>
      <c r="F691" s="87" t="str">
        <f t="shared" si="10"/>
        <v>-</v>
      </c>
    </row>
    <row r="692" spans="1:6" ht="140.25" x14ac:dyDescent="0.2">
      <c r="A692" s="135" t="s">
        <v>1472</v>
      </c>
      <c r="B692" s="133" t="s">
        <v>500</v>
      </c>
      <c r="C692" s="115" t="s">
        <v>1473</v>
      </c>
      <c r="D692" s="90">
        <v>756900</v>
      </c>
      <c r="E692" s="134">
        <v>756868.91</v>
      </c>
      <c r="F692" s="87">
        <f t="shared" si="10"/>
        <v>31.089999999967404</v>
      </c>
    </row>
    <row r="693" spans="1:6" ht="25.5" x14ac:dyDescent="0.2">
      <c r="A693" s="114" t="s">
        <v>521</v>
      </c>
      <c r="B693" s="133" t="s">
        <v>500</v>
      </c>
      <c r="C693" s="115" t="s">
        <v>1474</v>
      </c>
      <c r="D693" s="90">
        <v>5860</v>
      </c>
      <c r="E693" s="134">
        <v>5849.48</v>
      </c>
      <c r="F693" s="87">
        <f t="shared" si="10"/>
        <v>10.520000000000437</v>
      </c>
    </row>
    <row r="694" spans="1:6" ht="25.5" x14ac:dyDescent="0.2">
      <c r="A694" s="114" t="s">
        <v>1390</v>
      </c>
      <c r="B694" s="133" t="s">
        <v>500</v>
      </c>
      <c r="C694" s="115" t="s">
        <v>1475</v>
      </c>
      <c r="D694" s="90">
        <v>509000</v>
      </c>
      <c r="E694" s="134">
        <v>508998.55</v>
      </c>
      <c r="F694" s="87">
        <f t="shared" si="10"/>
        <v>1.4500000000116415</v>
      </c>
    </row>
    <row r="695" spans="1:6" ht="25.5" x14ac:dyDescent="0.2">
      <c r="A695" s="114" t="s">
        <v>1386</v>
      </c>
      <c r="B695" s="133" t="s">
        <v>500</v>
      </c>
      <c r="C695" s="115" t="s">
        <v>1476</v>
      </c>
      <c r="D695" s="90">
        <v>242040</v>
      </c>
      <c r="E695" s="134">
        <v>242020.88</v>
      </c>
      <c r="F695" s="87">
        <f t="shared" si="10"/>
        <v>19.119999999995343</v>
      </c>
    </row>
    <row r="696" spans="1:6" ht="76.5" x14ac:dyDescent="0.2">
      <c r="A696" s="135" t="s">
        <v>1477</v>
      </c>
      <c r="B696" s="133" t="s">
        <v>500</v>
      </c>
      <c r="C696" s="115" t="s">
        <v>1478</v>
      </c>
      <c r="D696" s="90">
        <v>41119000</v>
      </c>
      <c r="E696" s="134">
        <v>41119000</v>
      </c>
      <c r="F696" s="87" t="str">
        <f t="shared" si="10"/>
        <v>-</v>
      </c>
    </row>
    <row r="697" spans="1:6" ht="25.5" x14ac:dyDescent="0.2">
      <c r="A697" s="114" t="s">
        <v>521</v>
      </c>
      <c r="B697" s="133" t="s">
        <v>500</v>
      </c>
      <c r="C697" s="115" t="s">
        <v>1479</v>
      </c>
      <c r="D697" s="90">
        <v>421028.07</v>
      </c>
      <c r="E697" s="134">
        <v>421028.07</v>
      </c>
      <c r="F697" s="87" t="str">
        <f t="shared" si="10"/>
        <v>-</v>
      </c>
    </row>
    <row r="698" spans="1:6" ht="25.5" x14ac:dyDescent="0.2">
      <c r="A698" s="114" t="s">
        <v>1390</v>
      </c>
      <c r="B698" s="133" t="s">
        <v>500</v>
      </c>
      <c r="C698" s="115" t="s">
        <v>1480</v>
      </c>
      <c r="D698" s="90">
        <v>40697971.93</v>
      </c>
      <c r="E698" s="134">
        <v>40697971.93</v>
      </c>
      <c r="F698" s="87" t="str">
        <f t="shared" si="10"/>
        <v>-</v>
      </c>
    </row>
    <row r="699" spans="1:6" ht="76.5" x14ac:dyDescent="0.2">
      <c r="A699" s="135" t="s">
        <v>1481</v>
      </c>
      <c r="B699" s="133" t="s">
        <v>500</v>
      </c>
      <c r="C699" s="115" t="s">
        <v>1482</v>
      </c>
      <c r="D699" s="90">
        <v>9154300</v>
      </c>
      <c r="E699" s="134">
        <v>8627829.8399999999</v>
      </c>
      <c r="F699" s="87">
        <f t="shared" si="10"/>
        <v>526470.16000000015</v>
      </c>
    </row>
    <row r="700" spans="1:6" ht="25.5" x14ac:dyDescent="0.2">
      <c r="A700" s="114" t="s">
        <v>521</v>
      </c>
      <c r="B700" s="133" t="s">
        <v>500</v>
      </c>
      <c r="C700" s="115" t="s">
        <v>1483</v>
      </c>
      <c r="D700" s="90">
        <v>84256.35</v>
      </c>
      <c r="E700" s="134">
        <v>84256.35</v>
      </c>
      <c r="F700" s="87" t="str">
        <f t="shared" si="10"/>
        <v>-</v>
      </c>
    </row>
    <row r="701" spans="1:6" ht="25.5" x14ac:dyDescent="0.2">
      <c r="A701" s="114" t="s">
        <v>1390</v>
      </c>
      <c r="B701" s="133" t="s">
        <v>500</v>
      </c>
      <c r="C701" s="115" t="s">
        <v>1484</v>
      </c>
      <c r="D701" s="90">
        <v>9070043.6500000004</v>
      </c>
      <c r="E701" s="134">
        <v>8543573.4900000002</v>
      </c>
      <c r="F701" s="87">
        <f t="shared" si="10"/>
        <v>526470.16000000015</v>
      </c>
    </row>
    <row r="702" spans="1:6" ht="63.75" x14ac:dyDescent="0.2">
      <c r="A702" s="114" t="s">
        <v>1485</v>
      </c>
      <c r="B702" s="133" t="s">
        <v>500</v>
      </c>
      <c r="C702" s="115" t="s">
        <v>1486</v>
      </c>
      <c r="D702" s="90">
        <v>516300</v>
      </c>
      <c r="E702" s="134">
        <v>467379.20000000001</v>
      </c>
      <c r="F702" s="87">
        <f t="shared" si="10"/>
        <v>48920.799999999988</v>
      </c>
    </row>
    <row r="703" spans="1:6" ht="25.5" x14ac:dyDescent="0.2">
      <c r="A703" s="114" t="s">
        <v>521</v>
      </c>
      <c r="B703" s="133" t="s">
        <v>500</v>
      </c>
      <c r="C703" s="115" t="s">
        <v>1487</v>
      </c>
      <c r="D703" s="90">
        <v>4523.54</v>
      </c>
      <c r="E703" s="134">
        <v>4523.54</v>
      </c>
      <c r="F703" s="87" t="str">
        <f t="shared" si="10"/>
        <v>-</v>
      </c>
    </row>
    <row r="704" spans="1:6" ht="25.5" x14ac:dyDescent="0.2">
      <c r="A704" s="114" t="s">
        <v>1390</v>
      </c>
      <c r="B704" s="133" t="s">
        <v>500</v>
      </c>
      <c r="C704" s="115" t="s">
        <v>1488</v>
      </c>
      <c r="D704" s="90">
        <v>511776.46</v>
      </c>
      <c r="E704" s="134">
        <v>462855.66</v>
      </c>
      <c r="F704" s="87">
        <f t="shared" si="10"/>
        <v>48920.800000000047</v>
      </c>
    </row>
    <row r="705" spans="1:6" ht="63.75" x14ac:dyDescent="0.2">
      <c r="A705" s="114" t="s">
        <v>1489</v>
      </c>
      <c r="B705" s="133" t="s">
        <v>500</v>
      </c>
      <c r="C705" s="115" t="s">
        <v>1490</v>
      </c>
      <c r="D705" s="90">
        <v>3200</v>
      </c>
      <c r="E705" s="134">
        <v>232.8</v>
      </c>
      <c r="F705" s="87">
        <f t="shared" si="10"/>
        <v>2967.2</v>
      </c>
    </row>
    <row r="706" spans="1:6" ht="25.5" x14ac:dyDescent="0.2">
      <c r="A706" s="114" t="s">
        <v>1386</v>
      </c>
      <c r="B706" s="133" t="s">
        <v>500</v>
      </c>
      <c r="C706" s="115" t="s">
        <v>1491</v>
      </c>
      <c r="D706" s="90">
        <v>3200</v>
      </c>
      <c r="E706" s="134">
        <v>232.8</v>
      </c>
      <c r="F706" s="87">
        <f t="shared" si="10"/>
        <v>2967.2</v>
      </c>
    </row>
    <row r="707" spans="1:6" ht="76.5" x14ac:dyDescent="0.2">
      <c r="A707" s="135" t="s">
        <v>1492</v>
      </c>
      <c r="B707" s="133" t="s">
        <v>500</v>
      </c>
      <c r="C707" s="115" t="s">
        <v>1493</v>
      </c>
      <c r="D707" s="90">
        <v>121400</v>
      </c>
      <c r="E707" s="134">
        <v>121400</v>
      </c>
      <c r="F707" s="87" t="str">
        <f t="shared" si="10"/>
        <v>-</v>
      </c>
    </row>
    <row r="708" spans="1:6" ht="25.5" x14ac:dyDescent="0.2">
      <c r="A708" s="114" t="s">
        <v>521</v>
      </c>
      <c r="B708" s="133" t="s">
        <v>500</v>
      </c>
      <c r="C708" s="115" t="s">
        <v>1494</v>
      </c>
      <c r="D708" s="90">
        <v>1437.5</v>
      </c>
      <c r="E708" s="134">
        <v>1437.5</v>
      </c>
      <c r="F708" s="87" t="str">
        <f t="shared" si="10"/>
        <v>-</v>
      </c>
    </row>
    <row r="709" spans="1:6" ht="25.5" x14ac:dyDescent="0.2">
      <c r="A709" s="114" t="s">
        <v>1390</v>
      </c>
      <c r="B709" s="133" t="s">
        <v>500</v>
      </c>
      <c r="C709" s="115" t="s">
        <v>1495</v>
      </c>
      <c r="D709" s="90">
        <v>119962.5</v>
      </c>
      <c r="E709" s="134">
        <v>119962.5</v>
      </c>
      <c r="F709" s="87" t="str">
        <f t="shared" si="10"/>
        <v>-</v>
      </c>
    </row>
    <row r="710" spans="1:6" ht="89.25" x14ac:dyDescent="0.2">
      <c r="A710" s="135" t="s">
        <v>1496</v>
      </c>
      <c r="B710" s="133" t="s">
        <v>500</v>
      </c>
      <c r="C710" s="115" t="s">
        <v>1497</v>
      </c>
      <c r="D710" s="90">
        <v>4581800</v>
      </c>
      <c r="E710" s="134">
        <v>4581800</v>
      </c>
      <c r="F710" s="87" t="str">
        <f t="shared" si="10"/>
        <v>-</v>
      </c>
    </row>
    <row r="711" spans="1:6" ht="25.5" x14ac:dyDescent="0.2">
      <c r="A711" s="114" t="s">
        <v>521</v>
      </c>
      <c r="B711" s="133" t="s">
        <v>500</v>
      </c>
      <c r="C711" s="115" t="s">
        <v>1498</v>
      </c>
      <c r="D711" s="90">
        <v>48222.7</v>
      </c>
      <c r="E711" s="134">
        <v>48222.7</v>
      </c>
      <c r="F711" s="87" t="str">
        <f t="shared" si="10"/>
        <v>-</v>
      </c>
    </row>
    <row r="712" spans="1:6" ht="25.5" x14ac:dyDescent="0.2">
      <c r="A712" s="114" t="s">
        <v>1390</v>
      </c>
      <c r="B712" s="133" t="s">
        <v>500</v>
      </c>
      <c r="C712" s="115" t="s">
        <v>1499</v>
      </c>
      <c r="D712" s="90">
        <v>4474159.51</v>
      </c>
      <c r="E712" s="134">
        <v>4474159.51</v>
      </c>
      <c r="F712" s="87" t="str">
        <f t="shared" si="10"/>
        <v>-</v>
      </c>
    </row>
    <row r="713" spans="1:6" ht="25.5" x14ac:dyDescent="0.2">
      <c r="A713" s="114" t="s">
        <v>1386</v>
      </c>
      <c r="B713" s="133" t="s">
        <v>500</v>
      </c>
      <c r="C713" s="115" t="s">
        <v>1500</v>
      </c>
      <c r="D713" s="90">
        <v>59417.79</v>
      </c>
      <c r="E713" s="134">
        <v>59417.79</v>
      </c>
      <c r="F713" s="87" t="str">
        <f t="shared" si="10"/>
        <v>-</v>
      </c>
    </row>
    <row r="714" spans="1:6" ht="89.25" x14ac:dyDescent="0.2">
      <c r="A714" s="135" t="s">
        <v>1501</v>
      </c>
      <c r="B714" s="133" t="s">
        <v>500</v>
      </c>
      <c r="C714" s="115" t="s">
        <v>1502</v>
      </c>
      <c r="D714" s="90">
        <v>10624700</v>
      </c>
      <c r="E714" s="134">
        <v>10624700</v>
      </c>
      <c r="F714" s="87" t="str">
        <f t="shared" si="10"/>
        <v>-</v>
      </c>
    </row>
    <row r="715" spans="1:6" ht="25.5" x14ac:dyDescent="0.2">
      <c r="A715" s="114" t="s">
        <v>521</v>
      </c>
      <c r="B715" s="133" t="s">
        <v>500</v>
      </c>
      <c r="C715" s="115" t="s">
        <v>1503</v>
      </c>
      <c r="D715" s="90">
        <v>114106.81</v>
      </c>
      <c r="E715" s="134">
        <v>114106.81</v>
      </c>
      <c r="F715" s="87" t="str">
        <f t="shared" si="10"/>
        <v>-</v>
      </c>
    </row>
    <row r="716" spans="1:6" ht="25.5" x14ac:dyDescent="0.2">
      <c r="A716" s="114" t="s">
        <v>1390</v>
      </c>
      <c r="B716" s="133" t="s">
        <v>500</v>
      </c>
      <c r="C716" s="115" t="s">
        <v>1504</v>
      </c>
      <c r="D716" s="90">
        <v>10435709.050000001</v>
      </c>
      <c r="E716" s="134">
        <v>10435709.050000001</v>
      </c>
      <c r="F716" s="87" t="str">
        <f t="shared" si="10"/>
        <v>-</v>
      </c>
    </row>
    <row r="717" spans="1:6" ht="25.5" x14ac:dyDescent="0.2">
      <c r="A717" s="114" t="s">
        <v>1386</v>
      </c>
      <c r="B717" s="133" t="s">
        <v>500</v>
      </c>
      <c r="C717" s="115" t="s">
        <v>1505</v>
      </c>
      <c r="D717" s="90">
        <v>74884.14</v>
      </c>
      <c r="E717" s="134">
        <v>74884.14</v>
      </c>
      <c r="F717" s="87" t="str">
        <f t="shared" si="10"/>
        <v>-</v>
      </c>
    </row>
    <row r="718" spans="1:6" x14ac:dyDescent="0.2">
      <c r="A718" s="114" t="s">
        <v>1020</v>
      </c>
      <c r="B718" s="133" t="s">
        <v>500</v>
      </c>
      <c r="C718" s="115" t="s">
        <v>1506</v>
      </c>
      <c r="D718" s="90">
        <v>370395100</v>
      </c>
      <c r="E718" s="134">
        <v>369506492.23000002</v>
      </c>
      <c r="F718" s="87">
        <f t="shared" si="10"/>
        <v>888607.76999998093</v>
      </c>
    </row>
    <row r="719" spans="1:6" ht="25.5" x14ac:dyDescent="0.2">
      <c r="A719" s="114" t="s">
        <v>1343</v>
      </c>
      <c r="B719" s="133" t="s">
        <v>500</v>
      </c>
      <c r="C719" s="115" t="s">
        <v>1507</v>
      </c>
      <c r="D719" s="90">
        <v>370395100</v>
      </c>
      <c r="E719" s="134">
        <v>369506492.23000002</v>
      </c>
      <c r="F719" s="87">
        <f t="shared" ref="F719:F770" si="11">IF(OR(D719="-",IF(E719="-",0,E719)&gt;=IF(D719="-",0,D719)),"-",IF(D719="-",0,D719)-IF(E719="-",0,E719))</f>
        <v>888607.76999998093</v>
      </c>
    </row>
    <row r="720" spans="1:6" ht="25.5" x14ac:dyDescent="0.2">
      <c r="A720" s="114" t="s">
        <v>1345</v>
      </c>
      <c r="B720" s="133" t="s">
        <v>500</v>
      </c>
      <c r="C720" s="115" t="s">
        <v>1508</v>
      </c>
      <c r="D720" s="90">
        <v>370395100</v>
      </c>
      <c r="E720" s="134">
        <v>369506492.23000002</v>
      </c>
      <c r="F720" s="87">
        <f t="shared" si="11"/>
        <v>888607.76999998093</v>
      </c>
    </row>
    <row r="721" spans="1:6" ht="63.75" x14ac:dyDescent="0.2">
      <c r="A721" s="135" t="s">
        <v>1509</v>
      </c>
      <c r="B721" s="133" t="s">
        <v>500</v>
      </c>
      <c r="C721" s="115" t="s">
        <v>1510</v>
      </c>
      <c r="D721" s="90">
        <v>14923000</v>
      </c>
      <c r="E721" s="134">
        <v>14923000</v>
      </c>
      <c r="F721" s="87" t="str">
        <f t="shared" si="11"/>
        <v>-</v>
      </c>
    </row>
    <row r="722" spans="1:6" ht="25.5" x14ac:dyDescent="0.2">
      <c r="A722" s="114" t="s">
        <v>521</v>
      </c>
      <c r="B722" s="133" t="s">
        <v>500</v>
      </c>
      <c r="C722" s="115" t="s">
        <v>1511</v>
      </c>
      <c r="D722" s="90">
        <v>138973.6</v>
      </c>
      <c r="E722" s="134">
        <v>138973.6</v>
      </c>
      <c r="F722" s="87" t="str">
        <f t="shared" si="11"/>
        <v>-</v>
      </c>
    </row>
    <row r="723" spans="1:6" ht="25.5" x14ac:dyDescent="0.2">
      <c r="A723" s="114" t="s">
        <v>1390</v>
      </c>
      <c r="B723" s="133" t="s">
        <v>500</v>
      </c>
      <c r="C723" s="115" t="s">
        <v>1512</v>
      </c>
      <c r="D723" s="90">
        <v>14784026.4</v>
      </c>
      <c r="E723" s="134">
        <v>14784026.4</v>
      </c>
      <c r="F723" s="87" t="str">
        <f t="shared" si="11"/>
        <v>-</v>
      </c>
    </row>
    <row r="724" spans="1:6" ht="63.75" x14ac:dyDescent="0.2">
      <c r="A724" s="114" t="s">
        <v>1513</v>
      </c>
      <c r="B724" s="133" t="s">
        <v>500</v>
      </c>
      <c r="C724" s="115" t="s">
        <v>1514</v>
      </c>
      <c r="D724" s="90">
        <v>34147700</v>
      </c>
      <c r="E724" s="134">
        <v>34147700</v>
      </c>
      <c r="F724" s="87" t="str">
        <f t="shared" si="11"/>
        <v>-</v>
      </c>
    </row>
    <row r="725" spans="1:6" ht="25.5" x14ac:dyDescent="0.2">
      <c r="A725" s="114" t="s">
        <v>521</v>
      </c>
      <c r="B725" s="133" t="s">
        <v>500</v>
      </c>
      <c r="C725" s="115" t="s">
        <v>1515</v>
      </c>
      <c r="D725" s="90">
        <v>11443.78</v>
      </c>
      <c r="E725" s="134">
        <v>11443.78</v>
      </c>
      <c r="F725" s="87" t="str">
        <f t="shared" si="11"/>
        <v>-</v>
      </c>
    </row>
    <row r="726" spans="1:6" ht="25.5" x14ac:dyDescent="0.2">
      <c r="A726" s="114" t="s">
        <v>1390</v>
      </c>
      <c r="B726" s="133" t="s">
        <v>500</v>
      </c>
      <c r="C726" s="115" t="s">
        <v>1516</v>
      </c>
      <c r="D726" s="90">
        <v>34136256.219999999</v>
      </c>
      <c r="E726" s="134">
        <v>34136256.219999999</v>
      </c>
      <c r="F726" s="87" t="str">
        <f t="shared" si="11"/>
        <v>-</v>
      </c>
    </row>
    <row r="727" spans="1:6" ht="102" x14ac:dyDescent="0.2">
      <c r="A727" s="135" t="s">
        <v>1517</v>
      </c>
      <c r="B727" s="133" t="s">
        <v>500</v>
      </c>
      <c r="C727" s="115" t="s">
        <v>1518</v>
      </c>
      <c r="D727" s="90">
        <v>2383400</v>
      </c>
      <c r="E727" s="134">
        <v>2029100</v>
      </c>
      <c r="F727" s="87">
        <f t="shared" si="11"/>
        <v>354300</v>
      </c>
    </row>
    <row r="728" spans="1:6" ht="25.5" x14ac:dyDescent="0.2">
      <c r="A728" s="114" t="s">
        <v>521</v>
      </c>
      <c r="B728" s="133" t="s">
        <v>500</v>
      </c>
      <c r="C728" s="115" t="s">
        <v>1519</v>
      </c>
      <c r="D728" s="90">
        <v>2383400</v>
      </c>
      <c r="E728" s="134">
        <v>2029100</v>
      </c>
      <c r="F728" s="87">
        <f t="shared" si="11"/>
        <v>354300</v>
      </c>
    </row>
    <row r="729" spans="1:6" ht="63.75" x14ac:dyDescent="0.2">
      <c r="A729" s="135" t="s">
        <v>1520</v>
      </c>
      <c r="B729" s="133" t="s">
        <v>500</v>
      </c>
      <c r="C729" s="115" t="s">
        <v>1521</v>
      </c>
      <c r="D729" s="90">
        <v>191087500</v>
      </c>
      <c r="E729" s="134">
        <v>191087000</v>
      </c>
      <c r="F729" s="87">
        <f t="shared" si="11"/>
        <v>500</v>
      </c>
    </row>
    <row r="730" spans="1:6" ht="25.5" x14ac:dyDescent="0.2">
      <c r="A730" s="114" t="s">
        <v>1390</v>
      </c>
      <c r="B730" s="133" t="s">
        <v>500</v>
      </c>
      <c r="C730" s="115" t="s">
        <v>1522</v>
      </c>
      <c r="D730" s="90">
        <v>191087500</v>
      </c>
      <c r="E730" s="134">
        <v>191087000</v>
      </c>
      <c r="F730" s="87">
        <f t="shared" si="11"/>
        <v>500</v>
      </c>
    </row>
    <row r="731" spans="1:6" ht="63.75" x14ac:dyDescent="0.2">
      <c r="A731" s="135" t="s">
        <v>1523</v>
      </c>
      <c r="B731" s="133" t="s">
        <v>500</v>
      </c>
      <c r="C731" s="115" t="s">
        <v>1524</v>
      </c>
      <c r="D731" s="90">
        <v>17876100</v>
      </c>
      <c r="E731" s="134">
        <v>17875800</v>
      </c>
      <c r="F731" s="87">
        <f t="shared" si="11"/>
        <v>300</v>
      </c>
    </row>
    <row r="732" spans="1:6" ht="25.5" x14ac:dyDescent="0.2">
      <c r="A732" s="114" t="s">
        <v>1390</v>
      </c>
      <c r="B732" s="133" t="s">
        <v>500</v>
      </c>
      <c r="C732" s="115" t="s">
        <v>1525</v>
      </c>
      <c r="D732" s="90">
        <v>17876100</v>
      </c>
      <c r="E732" s="134">
        <v>17875800</v>
      </c>
      <c r="F732" s="87">
        <f t="shared" si="11"/>
        <v>300</v>
      </c>
    </row>
    <row r="733" spans="1:6" ht="76.5" x14ac:dyDescent="0.2">
      <c r="A733" s="135" t="s">
        <v>1526</v>
      </c>
      <c r="B733" s="133" t="s">
        <v>500</v>
      </c>
      <c r="C733" s="115" t="s">
        <v>1527</v>
      </c>
      <c r="D733" s="90">
        <v>50068500</v>
      </c>
      <c r="E733" s="134">
        <v>50068155.939999998</v>
      </c>
      <c r="F733" s="87">
        <f t="shared" si="11"/>
        <v>344.06000000238419</v>
      </c>
    </row>
    <row r="734" spans="1:6" ht="25.5" x14ac:dyDescent="0.2">
      <c r="A734" s="114" t="s">
        <v>1528</v>
      </c>
      <c r="B734" s="133" t="s">
        <v>500</v>
      </c>
      <c r="C734" s="115" t="s">
        <v>1529</v>
      </c>
      <c r="D734" s="90">
        <v>50068500</v>
      </c>
      <c r="E734" s="134">
        <v>50068155.939999998</v>
      </c>
      <c r="F734" s="87">
        <f t="shared" si="11"/>
        <v>344.06000000238419</v>
      </c>
    </row>
    <row r="735" spans="1:6" ht="63.75" x14ac:dyDescent="0.2">
      <c r="A735" s="135" t="s">
        <v>1530</v>
      </c>
      <c r="B735" s="133" t="s">
        <v>500</v>
      </c>
      <c r="C735" s="115" t="s">
        <v>1531</v>
      </c>
      <c r="D735" s="90">
        <v>45890200</v>
      </c>
      <c r="E735" s="134">
        <v>45888653.689999998</v>
      </c>
      <c r="F735" s="87">
        <f t="shared" si="11"/>
        <v>1546.3100000023842</v>
      </c>
    </row>
    <row r="736" spans="1:6" ht="25.5" x14ac:dyDescent="0.2">
      <c r="A736" s="114" t="s">
        <v>1390</v>
      </c>
      <c r="B736" s="133" t="s">
        <v>500</v>
      </c>
      <c r="C736" s="115" t="s">
        <v>1532</v>
      </c>
      <c r="D736" s="90">
        <v>45890200</v>
      </c>
      <c r="E736" s="134">
        <v>45888653.689999998</v>
      </c>
      <c r="F736" s="87">
        <f t="shared" si="11"/>
        <v>1546.3100000023842</v>
      </c>
    </row>
    <row r="737" spans="1:6" ht="76.5" x14ac:dyDescent="0.2">
      <c r="A737" s="135" t="s">
        <v>1533</v>
      </c>
      <c r="B737" s="133" t="s">
        <v>500</v>
      </c>
      <c r="C737" s="115" t="s">
        <v>1534</v>
      </c>
      <c r="D737" s="90">
        <v>6591300</v>
      </c>
      <c r="E737" s="134">
        <v>6591300</v>
      </c>
      <c r="F737" s="87" t="str">
        <f t="shared" si="11"/>
        <v>-</v>
      </c>
    </row>
    <row r="738" spans="1:6" ht="25.5" x14ac:dyDescent="0.2">
      <c r="A738" s="114" t="s">
        <v>521</v>
      </c>
      <c r="B738" s="133" t="s">
        <v>500</v>
      </c>
      <c r="C738" s="115" t="s">
        <v>1535</v>
      </c>
      <c r="D738" s="90">
        <v>63623.83</v>
      </c>
      <c r="E738" s="134">
        <v>63623.83</v>
      </c>
      <c r="F738" s="87" t="str">
        <f t="shared" si="11"/>
        <v>-</v>
      </c>
    </row>
    <row r="739" spans="1:6" ht="25.5" x14ac:dyDescent="0.2">
      <c r="A739" s="114" t="s">
        <v>1390</v>
      </c>
      <c r="B739" s="133" t="s">
        <v>500</v>
      </c>
      <c r="C739" s="115" t="s">
        <v>1536</v>
      </c>
      <c r="D739" s="90">
        <v>6527676.1699999999</v>
      </c>
      <c r="E739" s="134">
        <v>6527676.1699999999</v>
      </c>
      <c r="F739" s="87" t="str">
        <f t="shared" si="11"/>
        <v>-</v>
      </c>
    </row>
    <row r="740" spans="1:6" ht="89.25" x14ac:dyDescent="0.2">
      <c r="A740" s="135" t="s">
        <v>1537</v>
      </c>
      <c r="B740" s="133" t="s">
        <v>500</v>
      </c>
      <c r="C740" s="115" t="s">
        <v>1538</v>
      </c>
      <c r="D740" s="90">
        <v>5996000</v>
      </c>
      <c r="E740" s="134">
        <v>5996000</v>
      </c>
      <c r="F740" s="87" t="str">
        <f t="shared" si="11"/>
        <v>-</v>
      </c>
    </row>
    <row r="741" spans="1:6" ht="25.5" x14ac:dyDescent="0.2">
      <c r="A741" s="114" t="s">
        <v>521</v>
      </c>
      <c r="B741" s="133" t="s">
        <v>500</v>
      </c>
      <c r="C741" s="115" t="s">
        <v>1539</v>
      </c>
      <c r="D741" s="90">
        <v>50821.47</v>
      </c>
      <c r="E741" s="134">
        <v>50821.47</v>
      </c>
      <c r="F741" s="87" t="str">
        <f t="shared" si="11"/>
        <v>-</v>
      </c>
    </row>
    <row r="742" spans="1:6" ht="25.5" x14ac:dyDescent="0.2">
      <c r="A742" s="114" t="s">
        <v>1390</v>
      </c>
      <c r="B742" s="133" t="s">
        <v>500</v>
      </c>
      <c r="C742" s="115" t="s">
        <v>1540</v>
      </c>
      <c r="D742" s="90">
        <v>5825178.5300000003</v>
      </c>
      <c r="E742" s="134">
        <v>5825178.5300000003</v>
      </c>
      <c r="F742" s="87" t="str">
        <f t="shared" si="11"/>
        <v>-</v>
      </c>
    </row>
    <row r="743" spans="1:6" ht="25.5" x14ac:dyDescent="0.2">
      <c r="A743" s="114" t="s">
        <v>1386</v>
      </c>
      <c r="B743" s="133" t="s">
        <v>500</v>
      </c>
      <c r="C743" s="115" t="s">
        <v>1541</v>
      </c>
      <c r="D743" s="90">
        <v>120000</v>
      </c>
      <c r="E743" s="134">
        <v>120000</v>
      </c>
      <c r="F743" s="87" t="str">
        <f t="shared" si="11"/>
        <v>-</v>
      </c>
    </row>
    <row r="744" spans="1:6" ht="89.25" x14ac:dyDescent="0.2">
      <c r="A744" s="135" t="s">
        <v>1542</v>
      </c>
      <c r="B744" s="133" t="s">
        <v>500</v>
      </c>
      <c r="C744" s="115" t="s">
        <v>1543</v>
      </c>
      <c r="D744" s="90">
        <v>426800</v>
      </c>
      <c r="E744" s="134">
        <v>415531.22</v>
      </c>
      <c r="F744" s="87">
        <f t="shared" si="11"/>
        <v>11268.780000000028</v>
      </c>
    </row>
    <row r="745" spans="1:6" ht="25.5" x14ac:dyDescent="0.2">
      <c r="A745" s="114" t="s">
        <v>521</v>
      </c>
      <c r="B745" s="133" t="s">
        <v>500</v>
      </c>
      <c r="C745" s="115" t="s">
        <v>1544</v>
      </c>
      <c r="D745" s="90">
        <v>3943.89</v>
      </c>
      <c r="E745" s="134">
        <v>3943.89</v>
      </c>
      <c r="F745" s="87" t="str">
        <f t="shared" si="11"/>
        <v>-</v>
      </c>
    </row>
    <row r="746" spans="1:6" ht="25.5" x14ac:dyDescent="0.2">
      <c r="A746" s="114" t="s">
        <v>1390</v>
      </c>
      <c r="B746" s="133" t="s">
        <v>500</v>
      </c>
      <c r="C746" s="115" t="s">
        <v>1545</v>
      </c>
      <c r="D746" s="90">
        <v>422856.11</v>
      </c>
      <c r="E746" s="134">
        <v>411587.33</v>
      </c>
      <c r="F746" s="87">
        <f t="shared" si="11"/>
        <v>11268.77999999997</v>
      </c>
    </row>
    <row r="747" spans="1:6" ht="140.25" x14ac:dyDescent="0.2">
      <c r="A747" s="135" t="s">
        <v>1546</v>
      </c>
      <c r="B747" s="133" t="s">
        <v>500</v>
      </c>
      <c r="C747" s="115" t="s">
        <v>1547</v>
      </c>
      <c r="D747" s="90">
        <v>1004600</v>
      </c>
      <c r="E747" s="134">
        <v>484251.38</v>
      </c>
      <c r="F747" s="87">
        <f t="shared" si="11"/>
        <v>520348.62</v>
      </c>
    </row>
    <row r="748" spans="1:6" ht="25.5" x14ac:dyDescent="0.2">
      <c r="A748" s="114" t="s">
        <v>521</v>
      </c>
      <c r="B748" s="133" t="s">
        <v>500</v>
      </c>
      <c r="C748" s="115" t="s">
        <v>1548</v>
      </c>
      <c r="D748" s="90">
        <v>1004600</v>
      </c>
      <c r="E748" s="134">
        <v>484251.38</v>
      </c>
      <c r="F748" s="87">
        <f t="shared" si="11"/>
        <v>520348.62</v>
      </c>
    </row>
    <row r="749" spans="1:6" x14ac:dyDescent="0.2">
      <c r="A749" s="114" t="s">
        <v>1032</v>
      </c>
      <c r="B749" s="133" t="s">
        <v>500</v>
      </c>
      <c r="C749" s="115" t="s">
        <v>1549</v>
      </c>
      <c r="D749" s="90">
        <v>19045097.300000001</v>
      </c>
      <c r="E749" s="134">
        <v>19019281.329999998</v>
      </c>
      <c r="F749" s="87">
        <f t="shared" si="11"/>
        <v>25815.970000002533</v>
      </c>
    </row>
    <row r="750" spans="1:6" ht="25.5" x14ac:dyDescent="0.2">
      <c r="A750" s="114" t="s">
        <v>1343</v>
      </c>
      <c r="B750" s="133" t="s">
        <v>500</v>
      </c>
      <c r="C750" s="115" t="s">
        <v>1550</v>
      </c>
      <c r="D750" s="90">
        <v>19043600</v>
      </c>
      <c r="E750" s="134">
        <v>19017784.030000001</v>
      </c>
      <c r="F750" s="87">
        <f t="shared" si="11"/>
        <v>25815.969999998808</v>
      </c>
    </row>
    <row r="751" spans="1:6" ht="25.5" x14ac:dyDescent="0.2">
      <c r="A751" s="114" t="s">
        <v>1398</v>
      </c>
      <c r="B751" s="133" t="s">
        <v>500</v>
      </c>
      <c r="C751" s="115" t="s">
        <v>1551</v>
      </c>
      <c r="D751" s="90">
        <v>19043600</v>
      </c>
      <c r="E751" s="134">
        <v>19017784.030000001</v>
      </c>
      <c r="F751" s="87">
        <f t="shared" si="11"/>
        <v>25815.969999998808</v>
      </c>
    </row>
    <row r="752" spans="1:6" ht="63.75" x14ac:dyDescent="0.2">
      <c r="A752" s="114" t="s">
        <v>1552</v>
      </c>
      <c r="B752" s="133" t="s">
        <v>500</v>
      </c>
      <c r="C752" s="115" t="s">
        <v>1553</v>
      </c>
      <c r="D752" s="90">
        <v>182900</v>
      </c>
      <c r="E752" s="134">
        <v>182900</v>
      </c>
      <c r="F752" s="87" t="str">
        <f t="shared" si="11"/>
        <v>-</v>
      </c>
    </row>
    <row r="753" spans="1:6" x14ac:dyDescent="0.2">
      <c r="A753" s="114" t="s">
        <v>513</v>
      </c>
      <c r="B753" s="133" t="s">
        <v>500</v>
      </c>
      <c r="C753" s="115" t="s">
        <v>1554</v>
      </c>
      <c r="D753" s="90">
        <v>141347.57</v>
      </c>
      <c r="E753" s="134">
        <v>141347.57</v>
      </c>
      <c r="F753" s="87" t="str">
        <f t="shared" si="11"/>
        <v>-</v>
      </c>
    </row>
    <row r="754" spans="1:6" ht="38.25" x14ac:dyDescent="0.2">
      <c r="A754" s="114" t="s">
        <v>517</v>
      </c>
      <c r="B754" s="133" t="s">
        <v>500</v>
      </c>
      <c r="C754" s="115" t="s">
        <v>1555</v>
      </c>
      <c r="D754" s="90">
        <v>41552.43</v>
      </c>
      <c r="E754" s="134">
        <v>41552.43</v>
      </c>
      <c r="F754" s="87" t="str">
        <f t="shared" si="11"/>
        <v>-</v>
      </c>
    </row>
    <row r="755" spans="1:6" ht="63.75" x14ac:dyDescent="0.2">
      <c r="A755" s="114" t="s">
        <v>1556</v>
      </c>
      <c r="B755" s="133" t="s">
        <v>500</v>
      </c>
      <c r="C755" s="115" t="s">
        <v>1557</v>
      </c>
      <c r="D755" s="90">
        <v>627100</v>
      </c>
      <c r="E755" s="134">
        <v>612988.34</v>
      </c>
      <c r="F755" s="87">
        <f t="shared" si="11"/>
        <v>14111.660000000033</v>
      </c>
    </row>
    <row r="756" spans="1:6" ht="25.5" x14ac:dyDescent="0.2">
      <c r="A756" s="114" t="s">
        <v>521</v>
      </c>
      <c r="B756" s="133" t="s">
        <v>500</v>
      </c>
      <c r="C756" s="115" t="s">
        <v>1558</v>
      </c>
      <c r="D756" s="90">
        <v>423200</v>
      </c>
      <c r="E756" s="134">
        <v>422520.62</v>
      </c>
      <c r="F756" s="87">
        <f t="shared" si="11"/>
        <v>679.38000000000466</v>
      </c>
    </row>
    <row r="757" spans="1:6" x14ac:dyDescent="0.2">
      <c r="A757" s="114" t="s">
        <v>550</v>
      </c>
      <c r="B757" s="133" t="s">
        <v>500</v>
      </c>
      <c r="C757" s="115" t="s">
        <v>1559</v>
      </c>
      <c r="D757" s="90">
        <v>203900</v>
      </c>
      <c r="E757" s="134">
        <v>190467.72</v>
      </c>
      <c r="F757" s="87">
        <f t="shared" si="11"/>
        <v>13432.279999999999</v>
      </c>
    </row>
    <row r="758" spans="1:6" ht="89.25" x14ac:dyDescent="0.2">
      <c r="A758" s="135" t="s">
        <v>1560</v>
      </c>
      <c r="B758" s="133" t="s">
        <v>500</v>
      </c>
      <c r="C758" s="115" t="s">
        <v>1561</v>
      </c>
      <c r="D758" s="90">
        <v>18022800</v>
      </c>
      <c r="E758" s="134">
        <v>18011095.690000001</v>
      </c>
      <c r="F758" s="87">
        <f t="shared" si="11"/>
        <v>11704.309999998659</v>
      </c>
    </row>
    <row r="759" spans="1:6" x14ac:dyDescent="0.2">
      <c r="A759" s="114" t="s">
        <v>513</v>
      </c>
      <c r="B759" s="133" t="s">
        <v>500</v>
      </c>
      <c r="C759" s="115" t="s">
        <v>1562</v>
      </c>
      <c r="D759" s="90">
        <v>11788043.720000001</v>
      </c>
      <c r="E759" s="134">
        <v>11788043.720000001</v>
      </c>
      <c r="F759" s="87" t="str">
        <f t="shared" si="11"/>
        <v>-</v>
      </c>
    </row>
    <row r="760" spans="1:6" ht="25.5" x14ac:dyDescent="0.2">
      <c r="A760" s="114" t="s">
        <v>515</v>
      </c>
      <c r="B760" s="133" t="s">
        <v>500</v>
      </c>
      <c r="C760" s="115" t="s">
        <v>1563</v>
      </c>
      <c r="D760" s="90">
        <v>1210289.82</v>
      </c>
      <c r="E760" s="134">
        <v>1210289.82</v>
      </c>
      <c r="F760" s="87" t="str">
        <f t="shared" si="11"/>
        <v>-</v>
      </c>
    </row>
    <row r="761" spans="1:6" ht="38.25" x14ac:dyDescent="0.2">
      <c r="A761" s="114" t="s">
        <v>517</v>
      </c>
      <c r="B761" s="133" t="s">
        <v>500</v>
      </c>
      <c r="C761" s="115" t="s">
        <v>1564</v>
      </c>
      <c r="D761" s="90">
        <v>3877664.57</v>
      </c>
      <c r="E761" s="134">
        <v>3877661.03</v>
      </c>
      <c r="F761" s="87">
        <f t="shared" si="11"/>
        <v>3.5400000000372529</v>
      </c>
    </row>
    <row r="762" spans="1:6" ht="25.5" x14ac:dyDescent="0.2">
      <c r="A762" s="114" t="s">
        <v>521</v>
      </c>
      <c r="B762" s="133" t="s">
        <v>500</v>
      </c>
      <c r="C762" s="115" t="s">
        <v>1565</v>
      </c>
      <c r="D762" s="90">
        <v>1146001.8899999999</v>
      </c>
      <c r="E762" s="134">
        <v>1134301.1200000001</v>
      </c>
      <c r="F762" s="87">
        <f t="shared" si="11"/>
        <v>11700.769999999786</v>
      </c>
    </row>
    <row r="763" spans="1:6" x14ac:dyDescent="0.2">
      <c r="A763" s="114" t="s">
        <v>642</v>
      </c>
      <c r="B763" s="133" t="s">
        <v>500</v>
      </c>
      <c r="C763" s="115" t="s">
        <v>1566</v>
      </c>
      <c r="D763" s="90">
        <v>800</v>
      </c>
      <c r="E763" s="134">
        <v>800</v>
      </c>
      <c r="F763" s="87" t="str">
        <f t="shared" si="11"/>
        <v>-</v>
      </c>
    </row>
    <row r="764" spans="1:6" ht="63.75" x14ac:dyDescent="0.2">
      <c r="A764" s="135" t="s">
        <v>1567</v>
      </c>
      <c r="B764" s="133" t="s">
        <v>500</v>
      </c>
      <c r="C764" s="115" t="s">
        <v>1568</v>
      </c>
      <c r="D764" s="90">
        <v>210800</v>
      </c>
      <c r="E764" s="134">
        <v>210800</v>
      </c>
      <c r="F764" s="87" t="str">
        <f t="shared" si="11"/>
        <v>-</v>
      </c>
    </row>
    <row r="765" spans="1:6" ht="25.5" x14ac:dyDescent="0.2">
      <c r="A765" s="114" t="s">
        <v>521</v>
      </c>
      <c r="B765" s="133" t="s">
        <v>500</v>
      </c>
      <c r="C765" s="115" t="s">
        <v>1569</v>
      </c>
      <c r="D765" s="90">
        <v>210800</v>
      </c>
      <c r="E765" s="134">
        <v>210800</v>
      </c>
      <c r="F765" s="87" t="str">
        <f t="shared" si="11"/>
        <v>-</v>
      </c>
    </row>
    <row r="766" spans="1:6" ht="25.5" x14ac:dyDescent="0.2">
      <c r="A766" s="114" t="s">
        <v>572</v>
      </c>
      <c r="B766" s="133" t="s">
        <v>500</v>
      </c>
      <c r="C766" s="115" t="s">
        <v>1570</v>
      </c>
      <c r="D766" s="90">
        <v>1497.3</v>
      </c>
      <c r="E766" s="134">
        <v>1497.3</v>
      </c>
      <c r="F766" s="87" t="str">
        <f t="shared" si="11"/>
        <v>-</v>
      </c>
    </row>
    <row r="767" spans="1:6" x14ac:dyDescent="0.2">
      <c r="A767" s="114" t="s">
        <v>574</v>
      </c>
      <c r="B767" s="133" t="s">
        <v>500</v>
      </c>
      <c r="C767" s="115" t="s">
        <v>1571</v>
      </c>
      <c r="D767" s="90">
        <v>1497.3</v>
      </c>
      <c r="E767" s="134">
        <v>1497.3</v>
      </c>
      <c r="F767" s="87" t="str">
        <f t="shared" si="11"/>
        <v>-</v>
      </c>
    </row>
    <row r="768" spans="1:6" ht="51" x14ac:dyDescent="0.2">
      <c r="A768" s="114" t="s">
        <v>576</v>
      </c>
      <c r="B768" s="133" t="s">
        <v>500</v>
      </c>
      <c r="C768" s="115" t="s">
        <v>1572</v>
      </c>
      <c r="D768" s="90">
        <v>1497.3</v>
      </c>
      <c r="E768" s="134">
        <v>1497.3</v>
      </c>
      <c r="F768" s="87" t="str">
        <f t="shared" si="11"/>
        <v>-</v>
      </c>
    </row>
    <row r="769" spans="1:6" x14ac:dyDescent="0.2">
      <c r="A769" s="114" t="s">
        <v>513</v>
      </c>
      <c r="B769" s="133" t="s">
        <v>500</v>
      </c>
      <c r="C769" s="115" t="s">
        <v>1573</v>
      </c>
      <c r="D769" s="90">
        <v>1150</v>
      </c>
      <c r="E769" s="134">
        <v>1150</v>
      </c>
      <c r="F769" s="87" t="str">
        <f t="shared" si="11"/>
        <v>-</v>
      </c>
    </row>
    <row r="770" spans="1:6" ht="39" thickBot="1" x14ac:dyDescent="0.25">
      <c r="A770" s="114" t="s">
        <v>517</v>
      </c>
      <c r="B770" s="133" t="s">
        <v>500</v>
      </c>
      <c r="C770" s="115" t="s">
        <v>1574</v>
      </c>
      <c r="D770" s="90">
        <v>347.3</v>
      </c>
      <c r="E770" s="134">
        <v>347.3</v>
      </c>
      <c r="F770" s="87" t="str">
        <f t="shared" si="11"/>
        <v>-</v>
      </c>
    </row>
    <row r="771" spans="1:6" ht="13.5" thickBot="1" x14ac:dyDescent="0.25">
      <c r="A771" s="136" t="s">
        <v>1575</v>
      </c>
      <c r="B771" s="137" t="s">
        <v>1576</v>
      </c>
      <c r="C771" s="138" t="s">
        <v>501</v>
      </c>
      <c r="D771" s="139">
        <v>-35252615.799999997</v>
      </c>
      <c r="E771" s="139">
        <v>-19644607.039999999</v>
      </c>
      <c r="F771" s="140" t="s">
        <v>1577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topLeftCell="A37" workbookViewId="0">
      <selection activeCell="D17" sqref="D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66" t="s">
        <v>1578</v>
      </c>
      <c r="B1" s="66"/>
      <c r="C1" s="66"/>
      <c r="D1" s="66"/>
      <c r="E1" s="66"/>
      <c r="F1" s="66"/>
    </row>
    <row r="2" spans="1:6" ht="13.15" customHeight="1" x14ac:dyDescent="0.25">
      <c r="A2" s="54" t="s">
        <v>1579</v>
      </c>
      <c r="B2" s="54"/>
      <c r="C2" s="54"/>
      <c r="D2" s="54"/>
      <c r="E2" s="54"/>
      <c r="F2" s="54"/>
    </row>
    <row r="3" spans="1:6" ht="9" customHeight="1" x14ac:dyDescent="0.2">
      <c r="A3" s="5"/>
      <c r="B3" s="40"/>
      <c r="C3" s="27"/>
      <c r="D3" s="9"/>
      <c r="E3" s="9"/>
      <c r="F3" s="27"/>
    </row>
    <row r="4" spans="1:6" ht="13.9" customHeight="1" x14ac:dyDescent="0.2">
      <c r="A4" s="48" t="s">
        <v>21</v>
      </c>
      <c r="B4" s="42" t="s">
        <v>22</v>
      </c>
      <c r="C4" s="59" t="s">
        <v>1580</v>
      </c>
      <c r="D4" s="45" t="s">
        <v>24</v>
      </c>
      <c r="E4" s="45" t="s">
        <v>25</v>
      </c>
      <c r="F4" s="51" t="s">
        <v>26</v>
      </c>
    </row>
    <row r="5" spans="1:6" ht="4.9000000000000004" customHeight="1" x14ac:dyDescent="0.2">
      <c r="A5" s="49"/>
      <c r="B5" s="43"/>
      <c r="C5" s="60"/>
      <c r="D5" s="46"/>
      <c r="E5" s="46"/>
      <c r="F5" s="52"/>
    </row>
    <row r="6" spans="1:6" ht="6" customHeight="1" x14ac:dyDescent="0.2">
      <c r="A6" s="49"/>
      <c r="B6" s="43"/>
      <c r="C6" s="60"/>
      <c r="D6" s="46"/>
      <c r="E6" s="46"/>
      <c r="F6" s="52"/>
    </row>
    <row r="7" spans="1:6" ht="4.9000000000000004" customHeight="1" x14ac:dyDescent="0.2">
      <c r="A7" s="49"/>
      <c r="B7" s="43"/>
      <c r="C7" s="60"/>
      <c r="D7" s="46"/>
      <c r="E7" s="46"/>
      <c r="F7" s="52"/>
    </row>
    <row r="8" spans="1:6" ht="6" customHeight="1" x14ac:dyDescent="0.2">
      <c r="A8" s="49"/>
      <c r="B8" s="43"/>
      <c r="C8" s="60"/>
      <c r="D8" s="46"/>
      <c r="E8" s="46"/>
      <c r="F8" s="52"/>
    </row>
    <row r="9" spans="1:6" ht="6" customHeight="1" x14ac:dyDescent="0.2">
      <c r="A9" s="49"/>
      <c r="B9" s="43"/>
      <c r="C9" s="60"/>
      <c r="D9" s="46"/>
      <c r="E9" s="46"/>
      <c r="F9" s="52"/>
    </row>
    <row r="10" spans="1:6" ht="18" customHeight="1" x14ac:dyDescent="0.2">
      <c r="A10" s="50"/>
      <c r="B10" s="44"/>
      <c r="C10" s="67"/>
      <c r="D10" s="47"/>
      <c r="E10" s="47"/>
      <c r="F10" s="53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5.5" x14ac:dyDescent="0.2">
      <c r="A12" s="68" t="s">
        <v>1581</v>
      </c>
      <c r="B12" s="69" t="s">
        <v>1582</v>
      </c>
      <c r="C12" s="70" t="s">
        <v>501</v>
      </c>
      <c r="D12" s="71">
        <f>D14+D27</f>
        <v>35252570.799999952</v>
      </c>
      <c r="E12" s="71">
        <f>E14+E27</f>
        <v>19644607.039999962</v>
      </c>
      <c r="F12" s="72" t="s">
        <v>501</v>
      </c>
    </row>
    <row r="13" spans="1:6" x14ac:dyDescent="0.2">
      <c r="A13" s="73" t="s">
        <v>33</v>
      </c>
      <c r="B13" s="74"/>
      <c r="C13" s="75"/>
      <c r="D13" s="76"/>
      <c r="E13" s="76"/>
      <c r="F13" s="77"/>
    </row>
    <row r="14" spans="1:6" ht="25.5" x14ac:dyDescent="0.2">
      <c r="A14" s="78" t="s">
        <v>1583</v>
      </c>
      <c r="B14" s="79" t="s">
        <v>1584</v>
      </c>
      <c r="C14" s="80" t="s">
        <v>501</v>
      </c>
      <c r="D14" s="81">
        <f>D16+D19</f>
        <v>7035800</v>
      </c>
      <c r="E14" s="81">
        <f>E16+E19</f>
        <v>0</v>
      </c>
      <c r="F14" s="82">
        <f>D14-E14</f>
        <v>7035800</v>
      </c>
    </row>
    <row r="15" spans="1:6" x14ac:dyDescent="0.2">
      <c r="A15" s="73" t="s">
        <v>1585</v>
      </c>
      <c r="B15" s="74"/>
      <c r="C15" s="75"/>
      <c r="D15" s="76"/>
      <c r="E15" s="76"/>
      <c r="F15" s="83"/>
    </row>
    <row r="16" spans="1:6" ht="25.5" x14ac:dyDescent="0.2">
      <c r="A16" s="84" t="s">
        <v>1611</v>
      </c>
      <c r="B16" s="85" t="s">
        <v>1584</v>
      </c>
      <c r="C16" s="75" t="s">
        <v>1612</v>
      </c>
      <c r="D16" s="86">
        <f>D17</f>
        <v>7035800</v>
      </c>
      <c r="E16" s="86">
        <v>0</v>
      </c>
      <c r="F16" s="87">
        <f>D16-E16</f>
        <v>7035800</v>
      </c>
    </row>
    <row r="17" spans="1:6" ht="25.5" x14ac:dyDescent="0.2">
      <c r="A17" s="88" t="s">
        <v>1613</v>
      </c>
      <c r="B17" s="85" t="s">
        <v>1584</v>
      </c>
      <c r="C17" s="89" t="s">
        <v>1614</v>
      </c>
      <c r="D17" s="90">
        <f>D18</f>
        <v>7035800</v>
      </c>
      <c r="E17" s="90">
        <f>E18</f>
        <v>0</v>
      </c>
      <c r="F17" s="83">
        <f>D17-E17</f>
        <v>7035800</v>
      </c>
    </row>
    <row r="18" spans="1:6" ht="38.25" x14ac:dyDescent="0.2">
      <c r="A18" s="91" t="s">
        <v>1615</v>
      </c>
      <c r="B18" s="92" t="s">
        <v>1584</v>
      </c>
      <c r="C18" s="93" t="s">
        <v>1616</v>
      </c>
      <c r="D18" s="94">
        <v>7035800</v>
      </c>
      <c r="E18" s="94">
        <v>0</v>
      </c>
      <c r="F18" s="95">
        <f>D18-E18</f>
        <v>7035800</v>
      </c>
    </row>
    <row r="19" spans="1:6" ht="25.5" x14ac:dyDescent="0.2">
      <c r="A19" s="96" t="s">
        <v>1617</v>
      </c>
      <c r="B19" s="85" t="s">
        <v>1584</v>
      </c>
      <c r="C19" s="93" t="s">
        <v>1618</v>
      </c>
      <c r="D19" s="94">
        <f>D20</f>
        <v>0</v>
      </c>
      <c r="E19" s="94">
        <f>E20</f>
        <v>0</v>
      </c>
      <c r="F19" s="94">
        <f>F20</f>
        <v>0</v>
      </c>
    </row>
    <row r="20" spans="1:6" ht="30" customHeight="1" x14ac:dyDescent="0.2">
      <c r="A20" s="96" t="s">
        <v>1619</v>
      </c>
      <c r="B20" s="85" t="s">
        <v>1584</v>
      </c>
      <c r="C20" s="93" t="s">
        <v>1620</v>
      </c>
      <c r="D20" s="94">
        <f>D21+D24</f>
        <v>0</v>
      </c>
      <c r="E20" s="94">
        <f>E21+E24</f>
        <v>0</v>
      </c>
      <c r="F20" s="94">
        <f>F21+F24</f>
        <v>0</v>
      </c>
    </row>
    <row r="21" spans="1:6" ht="38.25" customHeight="1" x14ac:dyDescent="0.2">
      <c r="A21" s="88" t="s">
        <v>1621</v>
      </c>
      <c r="B21" s="85" t="s">
        <v>1584</v>
      </c>
      <c r="C21" s="89" t="s">
        <v>1622</v>
      </c>
      <c r="D21" s="90">
        <f>D22</f>
        <v>1500000</v>
      </c>
      <c r="E21" s="90">
        <f>E22</f>
        <v>1500000</v>
      </c>
      <c r="F21" s="97">
        <f t="shared" ref="F21:F23" si="0">D21-E21</f>
        <v>0</v>
      </c>
    </row>
    <row r="22" spans="1:6" ht="38.25" customHeight="1" x14ac:dyDescent="0.2">
      <c r="A22" s="88" t="s">
        <v>1623</v>
      </c>
      <c r="B22" s="85" t="s">
        <v>1584</v>
      </c>
      <c r="C22" s="89" t="s">
        <v>1624</v>
      </c>
      <c r="D22" s="90">
        <f>D23</f>
        <v>1500000</v>
      </c>
      <c r="E22" s="90">
        <f>E23</f>
        <v>1500000</v>
      </c>
      <c r="F22" s="97">
        <f t="shared" si="0"/>
        <v>0</v>
      </c>
    </row>
    <row r="23" spans="1:6" ht="63.75" x14ac:dyDescent="0.2">
      <c r="A23" s="98" t="s">
        <v>1587</v>
      </c>
      <c r="B23" s="85" t="s">
        <v>1584</v>
      </c>
      <c r="C23" s="89" t="s">
        <v>1625</v>
      </c>
      <c r="D23" s="90">
        <v>1500000</v>
      </c>
      <c r="E23" s="90">
        <v>1500000</v>
      </c>
      <c r="F23" s="97">
        <f t="shared" si="0"/>
        <v>0</v>
      </c>
    </row>
    <row r="24" spans="1:6" ht="25.5" x14ac:dyDescent="0.2">
      <c r="A24" s="88" t="s">
        <v>1626</v>
      </c>
      <c r="B24" s="85" t="s">
        <v>1584</v>
      </c>
      <c r="C24" s="89" t="s">
        <v>1627</v>
      </c>
      <c r="D24" s="90">
        <f>D25</f>
        <v>-1500000</v>
      </c>
      <c r="E24" s="90">
        <v>-1500000</v>
      </c>
      <c r="F24" s="97">
        <f>D24-E24</f>
        <v>0</v>
      </c>
    </row>
    <row r="25" spans="1:6" ht="38.25" x14ac:dyDescent="0.2">
      <c r="A25" s="88" t="s">
        <v>1628</v>
      </c>
      <c r="B25" s="85" t="s">
        <v>1584</v>
      </c>
      <c r="C25" s="89" t="s">
        <v>1629</v>
      </c>
      <c r="D25" s="90">
        <f>D26</f>
        <v>-1500000</v>
      </c>
      <c r="E25" s="90">
        <f>E26</f>
        <v>-1500000</v>
      </c>
      <c r="F25" s="97">
        <f t="shared" ref="F25:F26" si="1">D25-E25</f>
        <v>0</v>
      </c>
    </row>
    <row r="26" spans="1:6" ht="51" x14ac:dyDescent="0.2">
      <c r="A26" s="98" t="s">
        <v>1586</v>
      </c>
      <c r="B26" s="85" t="s">
        <v>1584</v>
      </c>
      <c r="C26" s="89" t="s">
        <v>1630</v>
      </c>
      <c r="D26" s="90">
        <v>-1500000</v>
      </c>
      <c r="E26" s="90">
        <v>-1500000</v>
      </c>
      <c r="F26" s="97">
        <f t="shared" si="1"/>
        <v>0</v>
      </c>
    </row>
    <row r="27" spans="1:6" x14ac:dyDescent="0.2">
      <c r="A27" s="68" t="s">
        <v>1588</v>
      </c>
      <c r="B27" s="99" t="s">
        <v>1589</v>
      </c>
      <c r="C27" s="100" t="s">
        <v>1631</v>
      </c>
      <c r="D27" s="101">
        <f>D28+D33</f>
        <v>28216770.799999952</v>
      </c>
      <c r="E27" s="101">
        <f>E28+E33</f>
        <v>19644607.039999962</v>
      </c>
      <c r="F27" s="102">
        <f>D27-E27</f>
        <v>8572163.7599999905</v>
      </c>
    </row>
    <row r="28" spans="1:6" ht="24" customHeight="1" x14ac:dyDescent="0.2">
      <c r="A28" s="98" t="s">
        <v>1632</v>
      </c>
      <c r="B28" s="85" t="s">
        <v>1590</v>
      </c>
      <c r="C28" s="89" t="s">
        <v>1633</v>
      </c>
      <c r="D28" s="90">
        <f>D30</f>
        <v>-1711585500</v>
      </c>
      <c r="E28" s="90">
        <f>E30</f>
        <v>-1718806530.3900001</v>
      </c>
      <c r="F28" s="87" t="s">
        <v>1577</v>
      </c>
    </row>
    <row r="29" spans="1:6" ht="24" customHeight="1" x14ac:dyDescent="0.2">
      <c r="A29" s="98" t="s">
        <v>1634</v>
      </c>
      <c r="B29" s="85" t="s">
        <v>1590</v>
      </c>
      <c r="C29" s="89" t="s">
        <v>1635</v>
      </c>
      <c r="D29" s="90">
        <f t="shared" ref="D29:E30" si="2">D30</f>
        <v>-1711585500</v>
      </c>
      <c r="E29" s="90">
        <f t="shared" si="2"/>
        <v>-1718806530.3900001</v>
      </c>
      <c r="F29" s="87" t="s">
        <v>1577</v>
      </c>
    </row>
    <row r="30" spans="1:6" ht="24" customHeight="1" x14ac:dyDescent="0.2">
      <c r="A30" s="98" t="s">
        <v>1636</v>
      </c>
      <c r="B30" s="85" t="s">
        <v>1590</v>
      </c>
      <c r="C30" s="89" t="s">
        <v>1637</v>
      </c>
      <c r="D30" s="90">
        <f t="shared" si="2"/>
        <v>-1711585500</v>
      </c>
      <c r="E30" s="90">
        <f t="shared" si="2"/>
        <v>-1718806530.3900001</v>
      </c>
      <c r="F30" s="87" t="s">
        <v>1577</v>
      </c>
    </row>
    <row r="31" spans="1:6" ht="24" customHeight="1" x14ac:dyDescent="0.2">
      <c r="A31" s="98" t="s">
        <v>1638</v>
      </c>
      <c r="B31" s="85" t="s">
        <v>1590</v>
      </c>
      <c r="C31" s="89" t="s">
        <v>1639</v>
      </c>
      <c r="D31" s="90">
        <f>D32</f>
        <v>-1711585500</v>
      </c>
      <c r="E31" s="90">
        <f>E32</f>
        <v>-1718806530.3900001</v>
      </c>
      <c r="F31" s="87" t="s">
        <v>1577</v>
      </c>
    </row>
    <row r="32" spans="1:6" ht="24" customHeight="1" x14ac:dyDescent="0.2">
      <c r="A32" s="98" t="s">
        <v>1591</v>
      </c>
      <c r="B32" s="85" t="s">
        <v>1590</v>
      </c>
      <c r="C32" s="89" t="s">
        <v>1640</v>
      </c>
      <c r="D32" s="90">
        <v>-1711585500</v>
      </c>
      <c r="E32" s="90">
        <v>-1718806530.3900001</v>
      </c>
      <c r="F32" s="87" t="s">
        <v>1577</v>
      </c>
    </row>
    <row r="33" spans="1:6" ht="24" customHeight="1" x14ac:dyDescent="0.2">
      <c r="A33" s="98" t="s">
        <v>1641</v>
      </c>
      <c r="B33" s="85" t="s">
        <v>1592</v>
      </c>
      <c r="C33" s="89" t="s">
        <v>1642</v>
      </c>
      <c r="D33" s="90">
        <f t="shared" ref="D33:E36" si="3">D34</f>
        <v>1739802270.8</v>
      </c>
      <c r="E33" s="90">
        <f t="shared" si="3"/>
        <v>1738451137.4300001</v>
      </c>
      <c r="F33" s="87" t="s">
        <v>1577</v>
      </c>
    </row>
    <row r="34" spans="1:6" ht="24" customHeight="1" x14ac:dyDescent="0.2">
      <c r="A34" s="98" t="s">
        <v>1643</v>
      </c>
      <c r="B34" s="85" t="s">
        <v>1592</v>
      </c>
      <c r="C34" s="89" t="s">
        <v>1644</v>
      </c>
      <c r="D34" s="90">
        <f t="shared" si="3"/>
        <v>1739802270.8</v>
      </c>
      <c r="E34" s="90">
        <f t="shared" si="3"/>
        <v>1738451137.4300001</v>
      </c>
      <c r="F34" s="87" t="s">
        <v>1577</v>
      </c>
    </row>
    <row r="35" spans="1:6" ht="24" customHeight="1" x14ac:dyDescent="0.2">
      <c r="A35" s="98" t="s">
        <v>1645</v>
      </c>
      <c r="B35" s="85" t="s">
        <v>1592</v>
      </c>
      <c r="C35" s="89" t="s">
        <v>1646</v>
      </c>
      <c r="D35" s="90">
        <f t="shared" si="3"/>
        <v>1739802270.8</v>
      </c>
      <c r="E35" s="90">
        <f t="shared" si="3"/>
        <v>1738451137.4300001</v>
      </c>
      <c r="F35" s="87" t="s">
        <v>1577</v>
      </c>
    </row>
    <row r="36" spans="1:6" ht="24" customHeight="1" x14ac:dyDescent="0.2">
      <c r="A36" s="98" t="s">
        <v>1647</v>
      </c>
      <c r="B36" s="85" t="s">
        <v>1592</v>
      </c>
      <c r="C36" s="89" t="s">
        <v>1648</v>
      </c>
      <c r="D36" s="90">
        <f t="shared" si="3"/>
        <v>1739802270.8</v>
      </c>
      <c r="E36" s="90">
        <f t="shared" si="3"/>
        <v>1738451137.4300001</v>
      </c>
      <c r="F36" s="87" t="s">
        <v>1577</v>
      </c>
    </row>
    <row r="37" spans="1:6" ht="24" customHeight="1" thickBot="1" x14ac:dyDescent="0.25">
      <c r="A37" s="103" t="s">
        <v>1593</v>
      </c>
      <c r="B37" s="104" t="s">
        <v>1592</v>
      </c>
      <c r="C37" s="105" t="s">
        <v>1649</v>
      </c>
      <c r="D37" s="106">
        <v>1739802270.8</v>
      </c>
      <c r="E37" s="106">
        <v>1738451137.4300001</v>
      </c>
      <c r="F37" s="107" t="s">
        <v>1577</v>
      </c>
    </row>
    <row r="38" spans="1:6" ht="12.75" customHeight="1" x14ac:dyDescent="0.2">
      <c r="A38" s="11"/>
      <c r="D38" s="2"/>
      <c r="E38" s="2"/>
      <c r="F38" s="41"/>
    </row>
    <row r="40" spans="1:6" ht="12.75" customHeight="1" x14ac:dyDescent="0.2">
      <c r="A40" s="108" t="s">
        <v>1650</v>
      </c>
      <c r="B40" s="108" t="s">
        <v>1651</v>
      </c>
      <c r="C40" s="108"/>
      <c r="D40" s="108" t="s">
        <v>1652</v>
      </c>
      <c r="E40" s="108"/>
    </row>
    <row r="41" spans="1:6" ht="12.75" customHeight="1" x14ac:dyDescent="0.2">
      <c r="A41" s="108"/>
      <c r="B41" s="108" t="s">
        <v>1653</v>
      </c>
      <c r="C41" s="108"/>
      <c r="D41" s="108" t="s">
        <v>1654</v>
      </c>
      <c r="E41" s="108"/>
    </row>
    <row r="42" spans="1:6" ht="12.75" customHeight="1" x14ac:dyDescent="0.2">
      <c r="A42" s="108"/>
      <c r="B42" s="108"/>
      <c r="C42" s="108"/>
      <c r="D42" s="108"/>
      <c r="E42" s="108"/>
    </row>
    <row r="43" spans="1:6" ht="12.75" customHeight="1" x14ac:dyDescent="0.2">
      <c r="A43" s="108"/>
      <c r="B43" s="108"/>
      <c r="C43" s="108"/>
      <c r="D43" s="108"/>
      <c r="E43" s="108"/>
    </row>
    <row r="44" spans="1:6" ht="12.75" customHeight="1" x14ac:dyDescent="0.2">
      <c r="A44" s="108" t="s">
        <v>1655</v>
      </c>
      <c r="B44" s="108" t="s">
        <v>1656</v>
      </c>
      <c r="C44" s="108"/>
      <c r="D44" s="108" t="s">
        <v>1657</v>
      </c>
      <c r="E44" s="108"/>
    </row>
    <row r="45" spans="1:6" ht="12.75" customHeight="1" x14ac:dyDescent="0.2">
      <c r="A45" s="109" t="s">
        <v>1658</v>
      </c>
      <c r="B45" s="108" t="s">
        <v>1653</v>
      </c>
      <c r="C45" s="108"/>
      <c r="D45" s="110" t="s">
        <v>1659</v>
      </c>
      <c r="E45" s="110"/>
      <c r="F45" s="41"/>
    </row>
    <row r="46" spans="1:6" ht="12.75" customHeight="1" x14ac:dyDescent="0.2">
      <c r="A46" s="108"/>
      <c r="B46" s="108"/>
      <c r="C46" s="108"/>
      <c r="D46" s="108"/>
      <c r="E46" s="108"/>
    </row>
    <row r="47" spans="1:6" ht="12.75" customHeight="1" x14ac:dyDescent="0.2">
      <c r="A47" s="108" t="s">
        <v>1660</v>
      </c>
      <c r="B47" s="108" t="s">
        <v>1661</v>
      </c>
      <c r="C47" s="108"/>
      <c r="D47" s="108" t="s">
        <v>1662</v>
      </c>
      <c r="E47" s="108"/>
    </row>
    <row r="48" spans="1:6" ht="12.75" customHeight="1" x14ac:dyDescent="0.2">
      <c r="A48" s="108"/>
      <c r="B48" s="108" t="s">
        <v>1663</v>
      </c>
      <c r="C48" s="108"/>
      <c r="D48" s="108" t="s">
        <v>1664</v>
      </c>
      <c r="E48" s="108"/>
    </row>
    <row r="49" spans="1:6" ht="12.75" customHeight="1" x14ac:dyDescent="0.2">
      <c r="A49" s="111"/>
      <c r="B49" s="112"/>
      <c r="C49" s="112"/>
      <c r="D49" s="113"/>
      <c r="E49" s="113"/>
      <c r="F49" s="113"/>
    </row>
    <row r="50" spans="1:6" ht="12.75" customHeight="1" x14ac:dyDescent="0.2">
      <c r="A50" s="11" t="s">
        <v>1665</v>
      </c>
      <c r="D50" s="2"/>
      <c r="E50" s="2"/>
      <c r="F50" s="4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33">
    <cfRule type="cellIs" priority="1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28:F28 E30:E31 F29">
    <cfRule type="cellIs" priority="3" stopIfTrue="1" operator="equal">
      <formula>0</formula>
    </cfRule>
  </conditionalFormatting>
  <conditionalFormatting sqref="E99:F99">
    <cfRule type="cellIs" priority="9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E13:F13 E15:E1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1594</v>
      </c>
      <c r="B1" t="s">
        <v>1595</v>
      </c>
    </row>
    <row r="2" spans="1:2" x14ac:dyDescent="0.2">
      <c r="A2" t="s">
        <v>1596</v>
      </c>
      <c r="B2" t="s">
        <v>1597</v>
      </c>
    </row>
    <row r="3" spans="1:2" x14ac:dyDescent="0.2">
      <c r="A3" t="s">
        <v>1598</v>
      </c>
      <c r="B3" t="s">
        <v>5</v>
      </c>
    </row>
    <row r="4" spans="1:2" x14ac:dyDescent="0.2">
      <c r="A4" t="s">
        <v>1599</v>
      </c>
      <c r="B4" t="s">
        <v>1600</v>
      </c>
    </row>
    <row r="5" spans="1:2" x14ac:dyDescent="0.2">
      <c r="A5" t="s">
        <v>1601</v>
      </c>
      <c r="B5" t="s">
        <v>1602</v>
      </c>
    </row>
    <row r="6" spans="1:2" x14ac:dyDescent="0.2">
      <c r="A6" t="s">
        <v>1603</v>
      </c>
      <c r="B6" t="s">
        <v>1595</v>
      </c>
    </row>
    <row r="7" spans="1:2" x14ac:dyDescent="0.2">
      <c r="A7" t="s">
        <v>1604</v>
      </c>
      <c r="B7" t="s">
        <v>1605</v>
      </c>
    </row>
    <row r="8" spans="1:2" x14ac:dyDescent="0.2">
      <c r="A8" t="s">
        <v>1606</v>
      </c>
      <c r="B8" t="s">
        <v>1605</v>
      </c>
    </row>
    <row r="9" spans="1:2" x14ac:dyDescent="0.2">
      <c r="A9" t="s">
        <v>1607</v>
      </c>
      <c r="B9" t="s">
        <v>1608</v>
      </c>
    </row>
    <row r="10" spans="1:2" x14ac:dyDescent="0.2">
      <c r="A10" t="s">
        <v>1609</v>
      </c>
      <c r="B10" t="s">
        <v>18</v>
      </c>
    </row>
    <row r="11" spans="1:2" x14ac:dyDescent="0.2">
      <c r="A11" t="s">
        <v>1610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rep:2.55.0.116</dc:description>
  <cp:lastModifiedBy>Оператор</cp:lastModifiedBy>
  <dcterms:created xsi:type="dcterms:W3CDTF">2023-02-20T12:39:52Z</dcterms:created>
  <dcterms:modified xsi:type="dcterms:W3CDTF">2023-02-22T07:45:54Z</dcterms:modified>
</cp:coreProperties>
</file>